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proposta" sheetId="1" state="visible" r:id="rId2"/>
    <sheet name="2 proposta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<sst xmlns="http://schemas.openxmlformats.org/spreadsheetml/2006/main" count="3228" uniqueCount="823">
  <si>
    <t xml:space="preserve">Portaria GM/MS 3.896 de 30 de dezembro de 2020</t>
  </si>
  <si>
    <t xml:space="preserve">Valor R$</t>
  </si>
  <si>
    <t xml:space="preserve">População</t>
  </si>
  <si>
    <t xml:space="preserve">Valor per capita</t>
  </si>
  <si>
    <t xml:space="preserve">UF</t>
  </si>
  <si>
    <t xml:space="preserve">COD. UF</t>
  </si>
  <si>
    <t xml:space="preserve">COD. MUNIC</t>
  </si>
  <si>
    <t xml:space="preserve">RS</t>
  </si>
  <si>
    <t xml:space="preserve">NOME DO MUNICÍPIO</t>
  </si>
  <si>
    <t xml:space="preserve">GESTÃO</t>
  </si>
  <si>
    <t xml:space="preserve">POPULAÇÃO ESTIMADA</t>
  </si>
  <si>
    <t xml:space="preserve">R$ per capita</t>
  </si>
  <si>
    <t xml:space="preserve">Valor total</t>
  </si>
  <si>
    <t xml:space="preserve">PR</t>
  </si>
  <si>
    <t xml:space="preserve">01200</t>
  </si>
  <si>
    <t xml:space="preserve">Antonina</t>
  </si>
  <si>
    <t xml:space="preserve">Gestão Estadual</t>
  </si>
  <si>
    <t xml:space="preserve">09500</t>
  </si>
  <si>
    <t xml:space="preserve">Guaraqueçaba</t>
  </si>
  <si>
    <t xml:space="preserve">09609</t>
  </si>
  <si>
    <t xml:space="preserve">Guaratuba</t>
  </si>
  <si>
    <t xml:space="preserve">15705</t>
  </si>
  <si>
    <t xml:space="preserve">Matinhos</t>
  </si>
  <si>
    <t xml:space="preserve">16208</t>
  </si>
  <si>
    <t xml:space="preserve">Morretes</t>
  </si>
  <si>
    <t xml:space="preserve">18204</t>
  </si>
  <si>
    <t xml:space="preserve">Paranaguá</t>
  </si>
  <si>
    <t xml:space="preserve">19954</t>
  </si>
  <si>
    <t xml:space="preserve">Pontal do Paraná</t>
  </si>
  <si>
    <t xml:space="preserve">00202</t>
  </si>
  <si>
    <t xml:space="preserve">Adrianópolis</t>
  </si>
  <si>
    <t xml:space="preserve">00301</t>
  </si>
  <si>
    <t xml:space="preserve">Agudos do Sul</t>
  </si>
  <si>
    <t xml:space="preserve">00400</t>
  </si>
  <si>
    <t xml:space="preserve">Almirante Tamandaré</t>
  </si>
  <si>
    <t xml:space="preserve">01804</t>
  </si>
  <si>
    <t xml:space="preserve">Araucária</t>
  </si>
  <si>
    <t xml:space="preserve">Gestão Municipal</t>
  </si>
  <si>
    <t xml:space="preserve">02307</t>
  </si>
  <si>
    <t xml:space="preserve">Balsa Nova</t>
  </si>
  <si>
    <t xml:space="preserve">03107</t>
  </si>
  <si>
    <t xml:space="preserve">Bocaiúva do Sul</t>
  </si>
  <si>
    <t xml:space="preserve">04006</t>
  </si>
  <si>
    <t xml:space="preserve">Campina Grande do Sul</t>
  </si>
  <si>
    <t xml:space="preserve">04105</t>
  </si>
  <si>
    <t xml:space="preserve">Campo do Tenente</t>
  </si>
  <si>
    <t xml:space="preserve">04204</t>
  </si>
  <si>
    <t xml:space="preserve">Campo Largo</t>
  </si>
  <si>
    <t xml:space="preserve">04253</t>
  </si>
  <si>
    <t xml:space="preserve">Campo Magro</t>
  </si>
  <si>
    <t xml:space="preserve">05201</t>
  </si>
  <si>
    <t xml:space="preserve">Cerro Azul</t>
  </si>
  <si>
    <t xml:space="preserve">05805</t>
  </si>
  <si>
    <t xml:space="preserve">Colombo</t>
  </si>
  <si>
    <t xml:space="preserve">06209</t>
  </si>
  <si>
    <t xml:space="preserve">Contenda</t>
  </si>
  <si>
    <t xml:space="preserve">06902</t>
  </si>
  <si>
    <t xml:space="preserve">Curitiba</t>
  </si>
  <si>
    <t xml:space="preserve">07652</t>
  </si>
  <si>
    <t xml:space="preserve">Fazenda Rio Grande</t>
  </si>
  <si>
    <t xml:space="preserve">11258</t>
  </si>
  <si>
    <t xml:space="preserve">Itaperuçu</t>
  </si>
  <si>
    <t xml:space="preserve">13205</t>
  </si>
  <si>
    <t xml:space="preserve">Lapa</t>
  </si>
  <si>
    <t xml:space="preserve">14302</t>
  </si>
  <si>
    <t xml:space="preserve">Mandirituba</t>
  </si>
  <si>
    <t xml:space="preserve">19103</t>
  </si>
  <si>
    <t xml:space="preserve">Piên</t>
  </si>
  <si>
    <t xml:space="preserve">19152</t>
  </si>
  <si>
    <t xml:space="preserve">Pinhais</t>
  </si>
  <si>
    <t xml:space="preserve">19509</t>
  </si>
  <si>
    <t xml:space="preserve">Piraquara</t>
  </si>
  <si>
    <t xml:space="preserve">20804</t>
  </si>
  <si>
    <t xml:space="preserve">Quatro Barras</t>
  </si>
  <si>
    <t xml:space="preserve">21208</t>
  </si>
  <si>
    <t xml:space="preserve">Quitandinha</t>
  </si>
  <si>
    <t xml:space="preserve">22206</t>
  </si>
  <si>
    <t xml:space="preserve">Rio Branco do Sul</t>
  </si>
  <si>
    <t xml:space="preserve">22305</t>
  </si>
  <si>
    <t xml:space="preserve">Rio Negro</t>
  </si>
  <si>
    <t xml:space="preserve">25506</t>
  </si>
  <si>
    <t xml:space="preserve">São José dos Pinhais</t>
  </si>
  <si>
    <t xml:space="preserve">27601</t>
  </si>
  <si>
    <t xml:space="preserve">Tijucas do Sul</t>
  </si>
  <si>
    <t xml:space="preserve">27882</t>
  </si>
  <si>
    <t xml:space="preserve">Tunas do Paraná</t>
  </si>
  <si>
    <t xml:space="preserve">28633</t>
  </si>
  <si>
    <t xml:space="preserve">Doutor Ulysses</t>
  </si>
  <si>
    <t xml:space="preserve">01606</t>
  </si>
  <si>
    <t xml:space="preserve">Arapoti</t>
  </si>
  <si>
    <t xml:space="preserve">04659</t>
  </si>
  <si>
    <t xml:space="preserve">Carambeí</t>
  </si>
  <si>
    <t xml:space="preserve">04907</t>
  </si>
  <si>
    <t xml:space="preserve">Castro</t>
  </si>
  <si>
    <t xml:space="preserve">10508</t>
  </si>
  <si>
    <t xml:space="preserve">Ipiranga</t>
  </si>
  <si>
    <t xml:space="preserve">11407</t>
  </si>
  <si>
    <t xml:space="preserve">Ivaí</t>
  </si>
  <si>
    <t xml:space="preserve">12009</t>
  </si>
  <si>
    <t xml:space="preserve">Jaguariaíva</t>
  </si>
  <si>
    <t xml:space="preserve">17701</t>
  </si>
  <si>
    <t xml:space="preserve">Palmeira</t>
  </si>
  <si>
    <t xml:space="preserve">19400</t>
  </si>
  <si>
    <t xml:space="preserve">Piraí do Sul</t>
  </si>
  <si>
    <t xml:space="preserve">19905</t>
  </si>
  <si>
    <t xml:space="preserve">Ponta Grossa</t>
  </si>
  <si>
    <t xml:space="preserve">20101</t>
  </si>
  <si>
    <t xml:space="preserve">Porto Amazonas</t>
  </si>
  <si>
    <t xml:space="preserve">25100</t>
  </si>
  <si>
    <t xml:space="preserve">São João do Triunfo</t>
  </si>
  <si>
    <t xml:space="preserve">26306</t>
  </si>
  <si>
    <t xml:space="preserve">Sengés</t>
  </si>
  <si>
    <t xml:space="preserve">07736</t>
  </si>
  <si>
    <t xml:space="preserve">Fernandes Pinheiro</t>
  </si>
  <si>
    <t xml:space="preserve">08957</t>
  </si>
  <si>
    <t xml:space="preserve">Guamiranga</t>
  </si>
  <si>
    <t xml:space="preserve">10102</t>
  </si>
  <si>
    <t xml:space="preserve">Imbituva</t>
  </si>
  <si>
    <t xml:space="preserve">10201</t>
  </si>
  <si>
    <t xml:space="preserve">Inácio Martins</t>
  </si>
  <si>
    <t xml:space="preserve">10706</t>
  </si>
  <si>
    <t xml:space="preserve">Irati</t>
  </si>
  <si>
    <t xml:space="preserve">13908</t>
  </si>
  <si>
    <t xml:space="preserve">Mallet</t>
  </si>
  <si>
    <t xml:space="preserve">21505</t>
  </si>
  <si>
    <t xml:space="preserve">Rebouças</t>
  </si>
  <si>
    <t xml:space="preserve">22008</t>
  </si>
  <si>
    <t xml:space="preserve">Rio Azul</t>
  </si>
  <si>
    <t xml:space="preserve">27007</t>
  </si>
  <si>
    <t xml:space="preserve">Teixeira Soares</t>
  </si>
  <si>
    <t xml:space="preserve">03040</t>
  </si>
  <si>
    <t xml:space="preserve">Boa Ventura de São Roque</t>
  </si>
  <si>
    <t xml:space="preserve">03958</t>
  </si>
  <si>
    <t xml:space="preserve">Campina do Simão</t>
  </si>
  <si>
    <t xml:space="preserve">04428</t>
  </si>
  <si>
    <t xml:space="preserve">Candói</t>
  </si>
  <si>
    <t xml:space="preserve">04451</t>
  </si>
  <si>
    <t xml:space="preserve">Cantagalo</t>
  </si>
  <si>
    <t xml:space="preserve">08452</t>
  </si>
  <si>
    <t xml:space="preserve">Foz do Jordão</t>
  </si>
  <si>
    <t xml:space="preserve">08650</t>
  </si>
  <si>
    <t xml:space="preserve">Goioxim</t>
  </si>
  <si>
    <t xml:space="preserve">09401</t>
  </si>
  <si>
    <t xml:space="preserve">Guarapuava</t>
  </si>
  <si>
    <t xml:space="preserve">13254</t>
  </si>
  <si>
    <t xml:space="preserve">Laranjal</t>
  </si>
  <si>
    <t xml:space="preserve">13304</t>
  </si>
  <si>
    <t xml:space="preserve">Laranjeiras do Sul</t>
  </si>
  <si>
    <t xml:space="preserve">15457</t>
  </si>
  <si>
    <t xml:space="preserve">Marquinho</t>
  </si>
  <si>
    <t xml:space="preserve">17057</t>
  </si>
  <si>
    <t xml:space="preserve">Nova Laranjeiras</t>
  </si>
  <si>
    <t xml:space="preserve">17800</t>
  </si>
  <si>
    <t xml:space="preserve">Palmital</t>
  </si>
  <si>
    <t xml:space="preserve">19301</t>
  </si>
  <si>
    <t xml:space="preserve">Pinhão</t>
  </si>
  <si>
    <t xml:space="preserve">19608</t>
  </si>
  <si>
    <t xml:space="preserve">Pitanga</t>
  </si>
  <si>
    <t xml:space="preserve">20150</t>
  </si>
  <si>
    <t xml:space="preserve">Porto Barreiro</t>
  </si>
  <si>
    <t xml:space="preserve">20606</t>
  </si>
  <si>
    <t xml:space="preserve">Prudentópolis</t>
  </si>
  <si>
    <t xml:space="preserve">21752</t>
  </si>
  <si>
    <t xml:space="preserve">Reserva do Iguaçu</t>
  </si>
  <si>
    <t xml:space="preserve">22156</t>
  </si>
  <si>
    <t xml:space="preserve">Rio Bonito do Iguaçu</t>
  </si>
  <si>
    <t xml:space="preserve">27965</t>
  </si>
  <si>
    <t xml:space="preserve">Turvo</t>
  </si>
  <si>
    <t xml:space="preserve">28658</t>
  </si>
  <si>
    <t xml:space="preserve">Virmond</t>
  </si>
  <si>
    <t xml:space="preserve">01309</t>
  </si>
  <si>
    <t xml:space="preserve">Antônio Olinto</t>
  </si>
  <si>
    <t xml:space="preserve">02901</t>
  </si>
  <si>
    <t xml:space="preserve">Bituruna</t>
  </si>
  <si>
    <t xml:space="preserve">06803</t>
  </si>
  <si>
    <t xml:space="preserve">Cruz Machado</t>
  </si>
  <si>
    <t xml:space="preserve">08502</t>
  </si>
  <si>
    <t xml:space="preserve">General Carneiro</t>
  </si>
  <si>
    <t xml:space="preserve">Gestão Municipal MC-A</t>
  </si>
  <si>
    <t xml:space="preserve">18600</t>
  </si>
  <si>
    <t xml:space="preserve">Paula Freitas</t>
  </si>
  <si>
    <t xml:space="preserve">18709</t>
  </si>
  <si>
    <t xml:space="preserve">Paulo Frontin</t>
  </si>
  <si>
    <t xml:space="preserve">20309</t>
  </si>
  <si>
    <t xml:space="preserve">Porto Vitória</t>
  </si>
  <si>
    <t xml:space="preserve">25605</t>
  </si>
  <si>
    <t xml:space="preserve">São Mateus do Sul</t>
  </si>
  <si>
    <t xml:space="preserve">28203</t>
  </si>
  <si>
    <t xml:space="preserve">União da Vitória</t>
  </si>
  <si>
    <t xml:space="preserve">03222</t>
  </si>
  <si>
    <t xml:space="preserve">Bom Sucesso do Sul</t>
  </si>
  <si>
    <t xml:space="preserve">05409</t>
  </si>
  <si>
    <t xml:space="preserve">Chopinzinho</t>
  </si>
  <si>
    <t xml:space="preserve">Gestão Municipal </t>
  </si>
  <si>
    <t xml:space="preserve">05706</t>
  </si>
  <si>
    <t xml:space="preserve">Clevelândia</t>
  </si>
  <si>
    <t xml:space="preserve">06456</t>
  </si>
  <si>
    <t xml:space="preserve">Coronel Domingos Soares</t>
  </si>
  <si>
    <t xml:space="preserve">06506</t>
  </si>
  <si>
    <t xml:space="preserve">Coronel Vivida</t>
  </si>
  <si>
    <t xml:space="preserve">09658</t>
  </si>
  <si>
    <t xml:space="preserve">Honório Serpa</t>
  </si>
  <si>
    <t xml:space="preserve">11209</t>
  </si>
  <si>
    <t xml:space="preserve">Itapejara d'Oeste</t>
  </si>
  <si>
    <t xml:space="preserve">14401</t>
  </si>
  <si>
    <t xml:space="preserve">Mangueirinha</t>
  </si>
  <si>
    <t xml:space="preserve">15309</t>
  </si>
  <si>
    <t xml:space="preserve">Mariópolis</t>
  </si>
  <si>
    <t xml:space="preserve">17602</t>
  </si>
  <si>
    <t xml:space="preserve">Palmas</t>
  </si>
  <si>
    <t xml:space="preserve">18501</t>
  </si>
  <si>
    <t xml:space="preserve">Pato Branco</t>
  </si>
  <si>
    <t xml:space="preserve">24806</t>
  </si>
  <si>
    <t xml:space="preserve">São João</t>
  </si>
  <si>
    <t xml:space="preserve">26272</t>
  </si>
  <si>
    <t xml:space="preserve">Saudade do Iguaçu</t>
  </si>
  <si>
    <t xml:space="preserve">26652</t>
  </si>
  <si>
    <t xml:space="preserve">Sulina</t>
  </si>
  <si>
    <t xml:space="preserve">28708</t>
  </si>
  <si>
    <t xml:space="preserve">Vitorino</t>
  </si>
  <si>
    <t xml:space="preserve">01002</t>
  </si>
  <si>
    <t xml:space="preserve">Ampére</t>
  </si>
  <si>
    <t xml:space="preserve">02604</t>
  </si>
  <si>
    <t xml:space="preserve">Barracão</t>
  </si>
  <si>
    <t xml:space="preserve">02752</t>
  </si>
  <si>
    <t xml:space="preserve">Bela Vista da Caroba</t>
  </si>
  <si>
    <t xml:space="preserve">03024</t>
  </si>
  <si>
    <t xml:space="preserve">Boa Esperança do Iguaçu</t>
  </si>
  <si>
    <t xml:space="preserve">03156</t>
  </si>
  <si>
    <t xml:space="preserve">Bom Jesus do Sul</t>
  </si>
  <si>
    <t xml:space="preserve">04501</t>
  </si>
  <si>
    <t xml:space="preserve">Capanema</t>
  </si>
  <si>
    <t xml:space="preserve">06571</t>
  </si>
  <si>
    <t xml:space="preserve">Cruzeiro do Iguaçu</t>
  </si>
  <si>
    <t xml:space="preserve">07207</t>
  </si>
  <si>
    <t xml:space="preserve">Dois Vizinhos</t>
  </si>
  <si>
    <t xml:space="preserve">07405</t>
  </si>
  <si>
    <t xml:space="preserve">Enéas Marques</t>
  </si>
  <si>
    <t xml:space="preserve">07850</t>
  </si>
  <si>
    <t xml:space="preserve">Flor da Serra do Sul</t>
  </si>
  <si>
    <t xml:space="preserve">08403</t>
  </si>
  <si>
    <t xml:space="preserve">Francisco Beltrão</t>
  </si>
  <si>
    <t xml:space="preserve">14351</t>
  </si>
  <si>
    <t xml:space="preserve">Manfrinópolis</t>
  </si>
  <si>
    <t xml:space="preserve">15408</t>
  </si>
  <si>
    <t xml:space="preserve">Marmeleiro</t>
  </si>
  <si>
    <t xml:space="preserve">16950</t>
  </si>
  <si>
    <t xml:space="preserve">Nova Esperança do Sudoeste</t>
  </si>
  <si>
    <t xml:space="preserve">17255</t>
  </si>
  <si>
    <t xml:space="preserve">Nova Prata do Iguaçu</t>
  </si>
  <si>
    <t xml:space="preserve">19004</t>
  </si>
  <si>
    <t xml:space="preserve">Pérola d'Oeste</t>
  </si>
  <si>
    <t xml:space="preserve">19251</t>
  </si>
  <si>
    <t xml:space="preserve">Pinhal de São Bento</t>
  </si>
  <si>
    <t xml:space="preserve">19806</t>
  </si>
  <si>
    <t xml:space="preserve">Planalto</t>
  </si>
  <si>
    <t xml:space="preserve">20358</t>
  </si>
  <si>
    <t xml:space="preserve">Pranchita</t>
  </si>
  <si>
    <t xml:space="preserve">21406</t>
  </si>
  <si>
    <t xml:space="preserve">Realeza</t>
  </si>
  <si>
    <t xml:space="preserve">21604</t>
  </si>
  <si>
    <t xml:space="preserve">Renascença</t>
  </si>
  <si>
    <t xml:space="preserve">22800</t>
  </si>
  <si>
    <t xml:space="preserve">Salgado Filho</t>
  </si>
  <si>
    <t xml:space="preserve">23006</t>
  </si>
  <si>
    <t xml:space="preserve">Salto do Lontra</t>
  </si>
  <si>
    <t xml:space="preserve">23808</t>
  </si>
  <si>
    <t xml:space="preserve">Santa Izabel do Oeste</t>
  </si>
  <si>
    <t xml:space="preserve">24400</t>
  </si>
  <si>
    <t xml:space="preserve">Santo Antônio do Sudoeste</t>
  </si>
  <si>
    <t xml:space="preserve">25209</t>
  </si>
  <si>
    <t xml:space="preserve">São Jorge d'Oeste</t>
  </si>
  <si>
    <t xml:space="preserve">28609</t>
  </si>
  <si>
    <t xml:space="preserve">Verê</t>
  </si>
  <si>
    <t xml:space="preserve">08304</t>
  </si>
  <si>
    <t xml:space="preserve">Foz do Iguaçu</t>
  </si>
  <si>
    <t xml:space="preserve">10953</t>
  </si>
  <si>
    <t xml:space="preserve">Itaipulândia</t>
  </si>
  <si>
    <t xml:space="preserve">15606</t>
  </si>
  <si>
    <t xml:space="preserve">Matelândia</t>
  </si>
  <si>
    <t xml:space="preserve">15804</t>
  </si>
  <si>
    <t xml:space="preserve">Medianeira</t>
  </si>
  <si>
    <t xml:space="preserve">16059</t>
  </si>
  <si>
    <t xml:space="preserve">Missal</t>
  </si>
  <si>
    <t xml:space="preserve">21257</t>
  </si>
  <si>
    <t xml:space="preserve">Ramilândia</t>
  </si>
  <si>
    <t xml:space="preserve">24053</t>
  </si>
  <si>
    <t xml:space="preserve">Santa Terezinha de Itaipu</t>
  </si>
  <si>
    <t xml:space="preserve">25704</t>
  </si>
  <si>
    <t xml:space="preserve">São Miguel do Iguaçu</t>
  </si>
  <si>
    <t xml:space="preserve">26355</t>
  </si>
  <si>
    <t xml:space="preserve">Serranópolis do Iguaçu</t>
  </si>
  <si>
    <t xml:space="preserve">01051</t>
  </si>
  <si>
    <t xml:space="preserve">Anahy</t>
  </si>
  <si>
    <t xml:space="preserve">03057</t>
  </si>
  <si>
    <t xml:space="preserve">Boa Vista da Aparecida</t>
  </si>
  <si>
    <t xml:space="preserve">03354</t>
  </si>
  <si>
    <t xml:space="preserve">Braganey</t>
  </si>
  <si>
    <t xml:space="preserve">03453</t>
  </si>
  <si>
    <t xml:space="preserve">Cafelândia</t>
  </si>
  <si>
    <t xml:space="preserve">04055</t>
  </si>
  <si>
    <t xml:space="preserve">Campo Bonito</t>
  </si>
  <si>
    <t xml:space="preserve">04600</t>
  </si>
  <si>
    <t xml:space="preserve">Capitão Leônidas Marques</t>
  </si>
  <si>
    <t xml:space="preserve">04808</t>
  </si>
  <si>
    <t xml:space="preserve">Cascavel</t>
  </si>
  <si>
    <t xml:space="preserve">05003</t>
  </si>
  <si>
    <t xml:space="preserve">Catanduvas</t>
  </si>
  <si>
    <t xml:space="preserve">05300</t>
  </si>
  <si>
    <t xml:space="preserve">Céu Azul</t>
  </si>
  <si>
    <t xml:space="preserve">06308</t>
  </si>
  <si>
    <t xml:space="preserve">Corbélia</t>
  </si>
  <si>
    <t xml:space="preserve">07124</t>
  </si>
  <si>
    <t xml:space="preserve">Diamante do Sul</t>
  </si>
  <si>
    <t xml:space="preserve">07546</t>
  </si>
  <si>
    <t xml:space="preserve">Espigão Alto do Iguaçu</t>
  </si>
  <si>
    <t xml:space="preserve">08205</t>
  </si>
  <si>
    <t xml:space="preserve">Formosa do Oeste</t>
  </si>
  <si>
    <t xml:space="preserve">09302</t>
  </si>
  <si>
    <t xml:space="preserve">Guaraniaçu</t>
  </si>
  <si>
    <t xml:space="preserve">09757</t>
  </si>
  <si>
    <t xml:space="preserve">Ibema</t>
  </si>
  <si>
    <t xml:space="preserve">10052</t>
  </si>
  <si>
    <t xml:space="preserve">Iguatu</t>
  </si>
  <si>
    <t xml:space="preserve">10656</t>
  </si>
  <si>
    <t xml:space="preserve">Iracema do Oeste</t>
  </si>
  <si>
    <t xml:space="preserve">12751</t>
  </si>
  <si>
    <t xml:space="preserve">Jesuítas</t>
  </si>
  <si>
    <t xml:space="preserve">13452</t>
  </si>
  <si>
    <t xml:space="preserve">Lindoeste</t>
  </si>
  <si>
    <t xml:space="preserve">16703</t>
  </si>
  <si>
    <t xml:space="preserve">Nova Aurora</t>
  </si>
  <si>
    <t xml:space="preserve">20903</t>
  </si>
  <si>
    <t xml:space="preserve">Quedas do Iguaçu</t>
  </si>
  <si>
    <t xml:space="preserve">23824</t>
  </si>
  <si>
    <t xml:space="preserve">Santa Lúcia</t>
  </si>
  <si>
    <t xml:space="preserve">24020</t>
  </si>
  <si>
    <t xml:space="preserve">Santa Tereza do Oeste</t>
  </si>
  <si>
    <t xml:space="preserve">27858</t>
  </si>
  <si>
    <t xml:space="preserve">Três Barras do Paraná</t>
  </si>
  <si>
    <t xml:space="preserve">28559</t>
  </si>
  <si>
    <t xml:space="preserve">Vera Cruz do Oeste</t>
  </si>
  <si>
    <t xml:space="preserve">00459</t>
  </si>
  <si>
    <t xml:space="preserve">Altamira do Paraná</t>
  </si>
  <si>
    <t xml:space="preserve">01705</t>
  </si>
  <si>
    <t xml:space="preserve">Araruna</t>
  </si>
  <si>
    <t xml:space="preserve">02505</t>
  </si>
  <si>
    <t xml:space="preserve">Barbosa Ferraz</t>
  </si>
  <si>
    <t xml:space="preserve">03008</t>
  </si>
  <si>
    <t xml:space="preserve">Boa Esperança</t>
  </si>
  <si>
    <t xml:space="preserve">03909</t>
  </si>
  <si>
    <t xml:space="preserve">Campina da Lagoa</t>
  </si>
  <si>
    <t xml:space="preserve">04303</t>
  </si>
  <si>
    <t xml:space="preserve">Campo Mourão</t>
  </si>
  <si>
    <t xml:space="preserve">06555</t>
  </si>
  <si>
    <t xml:space="preserve">Corumbataí do Sul</t>
  </si>
  <si>
    <t xml:space="preserve">07504</t>
  </si>
  <si>
    <t xml:space="preserve">Engenheiro Beltrão</t>
  </si>
  <si>
    <t xml:space="preserve">07553</t>
  </si>
  <si>
    <t xml:space="preserve">Farol</t>
  </si>
  <si>
    <t xml:space="preserve">07702</t>
  </si>
  <si>
    <t xml:space="preserve">Fênix</t>
  </si>
  <si>
    <t xml:space="preserve">08601</t>
  </si>
  <si>
    <t xml:space="preserve">Goioerê</t>
  </si>
  <si>
    <t xml:space="preserve">10805</t>
  </si>
  <si>
    <t xml:space="preserve">Iretama</t>
  </si>
  <si>
    <t xml:space="preserve">12207</t>
  </si>
  <si>
    <t xml:space="preserve">Janiópolis</t>
  </si>
  <si>
    <t xml:space="preserve">12959</t>
  </si>
  <si>
    <t xml:space="preserve">Juranda</t>
  </si>
  <si>
    <t xml:space="preserve">13734</t>
  </si>
  <si>
    <t xml:space="preserve">Luiziana</t>
  </si>
  <si>
    <t xml:space="preserve">14005</t>
  </si>
  <si>
    <t xml:space="preserve">Mamborê</t>
  </si>
  <si>
    <t xml:space="preserve">16109</t>
  </si>
  <si>
    <t xml:space="preserve">Moreira Sales</t>
  </si>
  <si>
    <t xml:space="preserve">16802</t>
  </si>
  <si>
    <t xml:space="preserve">Nova Cantu</t>
  </si>
  <si>
    <t xml:space="preserve">18808</t>
  </si>
  <si>
    <t xml:space="preserve">Peabiru</t>
  </si>
  <si>
    <t xml:space="preserve">20655</t>
  </si>
  <si>
    <t xml:space="preserve">Quarto Centenário</t>
  </si>
  <si>
    <t xml:space="preserve">21109</t>
  </si>
  <si>
    <t xml:space="preserve">Quinta do Sol</t>
  </si>
  <si>
    <t xml:space="preserve">21356</t>
  </si>
  <si>
    <t xml:space="preserve">Rancho Alegre D'Oeste</t>
  </si>
  <si>
    <t xml:space="preserve">22503</t>
  </si>
  <si>
    <t xml:space="preserve">Roncador</t>
  </si>
  <si>
    <t xml:space="preserve">27205</t>
  </si>
  <si>
    <t xml:space="preserve">Terra Boa</t>
  </si>
  <si>
    <t xml:space="preserve">28005</t>
  </si>
  <si>
    <t xml:space="preserve">Ubiratã</t>
  </si>
  <si>
    <t xml:space="preserve">00509</t>
  </si>
  <si>
    <t xml:space="preserve">Altônia</t>
  </si>
  <si>
    <t xml:space="preserve">00707</t>
  </si>
  <si>
    <t xml:space="preserve">Alto Piquiri</t>
  </si>
  <si>
    <t xml:space="preserve">03370</t>
  </si>
  <si>
    <t xml:space="preserve">Brasilândia do Sul</t>
  </si>
  <si>
    <t xml:space="preserve">03479</t>
  </si>
  <si>
    <t xml:space="preserve">Cafezal do Sul</t>
  </si>
  <si>
    <t xml:space="preserve">06605</t>
  </si>
  <si>
    <t xml:space="preserve">Cruzeiro do Oeste</t>
  </si>
  <si>
    <t xml:space="preserve">07256</t>
  </si>
  <si>
    <t xml:space="preserve">Douradina</t>
  </si>
  <si>
    <t xml:space="preserve">07520</t>
  </si>
  <si>
    <t xml:space="preserve">Esperança Nova</t>
  </si>
  <si>
    <t xml:space="preserve">08320</t>
  </si>
  <si>
    <t xml:space="preserve">Francisco Alves</t>
  </si>
  <si>
    <t xml:space="preserve">09906</t>
  </si>
  <si>
    <t xml:space="preserve">Icaraíma</t>
  </si>
  <si>
    <t xml:space="preserve">10607</t>
  </si>
  <si>
    <t xml:space="preserve">Iporã</t>
  </si>
  <si>
    <t xml:space="preserve">11555</t>
  </si>
  <si>
    <t xml:space="preserve">Ivaté</t>
  </si>
  <si>
    <t xml:space="preserve">14708</t>
  </si>
  <si>
    <t xml:space="preserve">Maria Helena</t>
  </si>
  <si>
    <t xml:space="preserve">15101</t>
  </si>
  <si>
    <t xml:space="preserve">Mariluz</t>
  </si>
  <si>
    <t xml:space="preserve">17206</t>
  </si>
  <si>
    <t xml:space="preserve">Nova Olímpia</t>
  </si>
  <si>
    <t xml:space="preserve">18857</t>
  </si>
  <si>
    <t xml:space="preserve">Perobal</t>
  </si>
  <si>
    <t xml:space="preserve">18907</t>
  </si>
  <si>
    <t xml:space="preserve">Pérola</t>
  </si>
  <si>
    <t xml:space="preserve">25357</t>
  </si>
  <si>
    <t xml:space="preserve">São Jorge do Patrocínio</t>
  </si>
  <si>
    <t xml:space="preserve">26900</t>
  </si>
  <si>
    <t xml:space="preserve">Tapira</t>
  </si>
  <si>
    <t xml:space="preserve">28104</t>
  </si>
  <si>
    <t xml:space="preserve">Umuarama</t>
  </si>
  <si>
    <t xml:space="preserve">28625</t>
  </si>
  <si>
    <t xml:space="preserve">Alto Paraíso</t>
  </si>
  <si>
    <t xml:space="preserve">28807</t>
  </si>
  <si>
    <t xml:space="preserve">Xambrê</t>
  </si>
  <si>
    <t xml:space="preserve">05508</t>
  </si>
  <si>
    <t xml:space="preserve">Cianorte</t>
  </si>
  <si>
    <t xml:space="preserve">05607</t>
  </si>
  <si>
    <t xml:space="preserve">Cidade Gaúcha</t>
  </si>
  <si>
    <t xml:space="preserve">09104</t>
  </si>
  <si>
    <t xml:space="preserve">Guaporema</t>
  </si>
  <si>
    <t xml:space="preserve">10409</t>
  </si>
  <si>
    <t xml:space="preserve">Indianópolis</t>
  </si>
  <si>
    <t xml:space="preserve">12405</t>
  </si>
  <si>
    <t xml:space="preserve">Japurá</t>
  </si>
  <si>
    <t xml:space="preserve">13007</t>
  </si>
  <si>
    <t xml:space="preserve">Jussara</t>
  </si>
  <si>
    <t xml:space="preserve">22602</t>
  </si>
  <si>
    <t xml:space="preserve">Rondon</t>
  </si>
  <si>
    <t xml:space="preserve">25555</t>
  </si>
  <si>
    <t xml:space="preserve">São Manoel do Paraná</t>
  </si>
  <si>
    <t xml:space="preserve">26108</t>
  </si>
  <si>
    <t xml:space="preserve">São Tomé</t>
  </si>
  <si>
    <t xml:space="preserve">26801</t>
  </si>
  <si>
    <t xml:space="preserve">Tapejara</t>
  </si>
  <si>
    <t xml:space="preserve">27908</t>
  </si>
  <si>
    <t xml:space="preserve">Tuneiras do Oeste</t>
  </si>
  <si>
    <t xml:space="preserve">00608</t>
  </si>
  <si>
    <t xml:space="preserve">Alto Paraná</t>
  </si>
  <si>
    <t xml:space="preserve">00905</t>
  </si>
  <si>
    <t xml:space="preserve">Amaporã</t>
  </si>
  <si>
    <t xml:space="preserve">06704</t>
  </si>
  <si>
    <t xml:space="preserve">Cruzeiro do Sul</t>
  </si>
  <si>
    <t xml:space="preserve">07108</t>
  </si>
  <si>
    <t xml:space="preserve">Diamante do Norte</t>
  </si>
  <si>
    <t xml:space="preserve">08908</t>
  </si>
  <si>
    <t xml:space="preserve">Guairaçá</t>
  </si>
  <si>
    <t xml:space="preserve">10300</t>
  </si>
  <si>
    <t xml:space="preserve">Inajá</t>
  </si>
  <si>
    <t xml:space="preserve">11308</t>
  </si>
  <si>
    <t xml:space="preserve">Itaúna do Sul</t>
  </si>
  <si>
    <t xml:space="preserve">12603</t>
  </si>
  <si>
    <t xml:space="preserve">Jardim Olinda</t>
  </si>
  <si>
    <t xml:space="preserve">13502</t>
  </si>
  <si>
    <t xml:space="preserve">Loanda</t>
  </si>
  <si>
    <t xml:space="preserve">15002</t>
  </si>
  <si>
    <t xml:space="preserve">Marilena</t>
  </si>
  <si>
    <t xml:space="preserve">15903</t>
  </si>
  <si>
    <t xml:space="preserve">Mirador</t>
  </si>
  <si>
    <t xml:space="preserve">16505</t>
  </si>
  <si>
    <t xml:space="preserve">Nova Aliança do Ivaí</t>
  </si>
  <si>
    <t xml:space="preserve">17107</t>
  </si>
  <si>
    <t xml:space="preserve">Nova Londrina</t>
  </si>
  <si>
    <t xml:space="preserve">18006</t>
  </si>
  <si>
    <t xml:space="preserve">Paraíso do Norte</t>
  </si>
  <si>
    <t xml:space="preserve">18303</t>
  </si>
  <si>
    <t xml:space="preserve">Paranapoema</t>
  </si>
  <si>
    <t xml:space="preserve">18402</t>
  </si>
  <si>
    <t xml:space="preserve">Paranavaí</t>
  </si>
  <si>
    <t xml:space="preserve">19707</t>
  </si>
  <si>
    <t xml:space="preserve">Planaltina do Paraná</t>
  </si>
  <si>
    <t xml:space="preserve">20200</t>
  </si>
  <si>
    <t xml:space="preserve">Porto Rico</t>
  </si>
  <si>
    <t xml:space="preserve">21000</t>
  </si>
  <si>
    <t xml:space="preserve">Querência do Norte</t>
  </si>
  <si>
    <t xml:space="preserve">23303</t>
  </si>
  <si>
    <t xml:space="preserve">Santa Cruz de Monte Castelo</t>
  </si>
  <si>
    <t xml:space="preserve">23709</t>
  </si>
  <si>
    <t xml:space="preserve">Santa Isabel do Ivaí</t>
  </si>
  <si>
    <t xml:space="preserve">23956</t>
  </si>
  <si>
    <t xml:space="preserve">Santa Mônica</t>
  </si>
  <si>
    <t xml:space="preserve">24202</t>
  </si>
  <si>
    <t xml:space="preserve">Santo Antônio do Caiuá</t>
  </si>
  <si>
    <t xml:space="preserve">24608</t>
  </si>
  <si>
    <t xml:space="preserve">São Carlos do Ivaí</t>
  </si>
  <si>
    <t xml:space="preserve">24905</t>
  </si>
  <si>
    <t xml:space="preserve">São João do Caiuá</t>
  </si>
  <si>
    <t xml:space="preserve">25902</t>
  </si>
  <si>
    <t xml:space="preserve">São Pedro do Paraná</t>
  </si>
  <si>
    <t xml:space="preserve">26702</t>
  </si>
  <si>
    <t xml:space="preserve">Tamboara</t>
  </si>
  <si>
    <t xml:space="preserve">27304</t>
  </si>
  <si>
    <t xml:space="preserve">Terra Rica</t>
  </si>
  <si>
    <t xml:space="preserve">01150</t>
  </si>
  <si>
    <t xml:space="preserve">Ângulo</t>
  </si>
  <si>
    <t xml:space="preserve">02109</t>
  </si>
  <si>
    <t xml:space="preserve">Astorga</t>
  </si>
  <si>
    <t xml:space="preserve">02208</t>
  </si>
  <si>
    <t xml:space="preserve">Atalaia</t>
  </si>
  <si>
    <t xml:space="preserve">05904</t>
  </si>
  <si>
    <t xml:space="preserve">Colorado</t>
  </si>
  <si>
    <t xml:space="preserve">07306</t>
  </si>
  <si>
    <t xml:space="preserve">Doutor Camargo</t>
  </si>
  <si>
    <t xml:space="preserve">07801</t>
  </si>
  <si>
    <t xml:space="preserve">Floraí</t>
  </si>
  <si>
    <t xml:space="preserve">07900</t>
  </si>
  <si>
    <t xml:space="preserve">Floresta</t>
  </si>
  <si>
    <t xml:space="preserve">08106</t>
  </si>
  <si>
    <t xml:space="preserve">Flórida</t>
  </si>
  <si>
    <t xml:space="preserve">10003</t>
  </si>
  <si>
    <t xml:space="preserve">Iguaraçu</t>
  </si>
  <si>
    <t xml:space="preserve">10904</t>
  </si>
  <si>
    <t xml:space="preserve">Itaguajé</t>
  </si>
  <si>
    <t xml:space="preserve">11100</t>
  </si>
  <si>
    <t xml:space="preserve">Itambé</t>
  </si>
  <si>
    <t xml:space="preserve">11605</t>
  </si>
  <si>
    <t xml:space="preserve">Ivatuba</t>
  </si>
  <si>
    <t xml:space="preserve">13601</t>
  </si>
  <si>
    <t xml:space="preserve">Lobato</t>
  </si>
  <si>
    <t xml:space="preserve">14104</t>
  </si>
  <si>
    <t xml:space="preserve">Mandaguaçu</t>
  </si>
  <si>
    <t xml:space="preserve">14203</t>
  </si>
  <si>
    <t xml:space="preserve">Mandaguari</t>
  </si>
  <si>
    <t xml:space="preserve">14807</t>
  </si>
  <si>
    <t xml:space="preserve">Marialva</t>
  </si>
  <si>
    <t xml:space="preserve">15200</t>
  </si>
  <si>
    <t xml:space="preserve">Maringá</t>
  </si>
  <si>
    <t xml:space="preserve">16307</t>
  </si>
  <si>
    <t xml:space="preserve">Munhoz de Melo</t>
  </si>
  <si>
    <t xml:space="preserve">16406</t>
  </si>
  <si>
    <t xml:space="preserve">Nossa Senhora das Graças</t>
  </si>
  <si>
    <t xml:space="preserve">16901</t>
  </si>
  <si>
    <t xml:space="preserve">Nova Esperança</t>
  </si>
  <si>
    <t xml:space="preserve">17404</t>
  </si>
  <si>
    <t xml:space="preserve">Ourizona</t>
  </si>
  <si>
    <t xml:space="preserve">17503</t>
  </si>
  <si>
    <t xml:space="preserve">Paiçandu</t>
  </si>
  <si>
    <t xml:space="preserve">18105</t>
  </si>
  <si>
    <t xml:space="preserve">Paranacity</t>
  </si>
  <si>
    <t xml:space="preserve">20408</t>
  </si>
  <si>
    <t xml:space="preserve">Presidente Castelo Branco</t>
  </si>
  <si>
    <t xml:space="preserve">23402</t>
  </si>
  <si>
    <t xml:space="preserve">Santa Fé</t>
  </si>
  <si>
    <t xml:space="preserve">23600</t>
  </si>
  <si>
    <t xml:space="preserve">Santa Inês</t>
  </si>
  <si>
    <t xml:space="preserve">24509</t>
  </si>
  <si>
    <t xml:space="preserve">Santo Inácio</t>
  </si>
  <si>
    <t xml:space="preserve">25308</t>
  </si>
  <si>
    <t xml:space="preserve">São Jorge do Ivaí</t>
  </si>
  <si>
    <t xml:space="preserve">26256</t>
  </si>
  <si>
    <t xml:space="preserve">Sarandi</t>
  </si>
  <si>
    <t xml:space="preserve">28302</t>
  </si>
  <si>
    <t xml:space="preserve">Uniflor</t>
  </si>
  <si>
    <t xml:space="preserve">01408</t>
  </si>
  <si>
    <t xml:space="preserve">Apucarana</t>
  </si>
  <si>
    <t xml:space="preserve">01507</t>
  </si>
  <si>
    <t xml:space="preserve">Arapongas</t>
  </si>
  <si>
    <t xml:space="preserve">03206</t>
  </si>
  <si>
    <t xml:space="preserve">Bom Sucesso</t>
  </si>
  <si>
    <t xml:space="preserve">03305</t>
  </si>
  <si>
    <t xml:space="preserve">Borrazópolis</t>
  </si>
  <si>
    <t xml:space="preserve">03503</t>
  </si>
  <si>
    <t xml:space="preserve">Califórnia</t>
  </si>
  <si>
    <t xml:space="preserve">03800</t>
  </si>
  <si>
    <t xml:space="preserve">Cambira</t>
  </si>
  <si>
    <t xml:space="preserve">07603</t>
  </si>
  <si>
    <t xml:space="preserve">Faxinal</t>
  </si>
  <si>
    <t xml:space="preserve">08700</t>
  </si>
  <si>
    <t xml:space="preserve">Grandes Rios</t>
  </si>
  <si>
    <t xml:space="preserve">12108</t>
  </si>
  <si>
    <t xml:space="preserve">Jandaia do Sul</t>
  </si>
  <si>
    <t xml:space="preserve">13106</t>
  </si>
  <si>
    <t xml:space="preserve">Kaloré</t>
  </si>
  <si>
    <t xml:space="preserve">14906</t>
  </si>
  <si>
    <t xml:space="preserve">Marilândia do Sul</t>
  </si>
  <si>
    <t xml:space="preserve">15507</t>
  </si>
  <si>
    <t xml:space="preserve">Marumbi</t>
  </si>
  <si>
    <t xml:space="preserve">15754</t>
  </si>
  <si>
    <t xml:space="preserve">Mauá da Serra</t>
  </si>
  <si>
    <t xml:space="preserve">17297</t>
  </si>
  <si>
    <t xml:space="preserve">Novo Itacolomi</t>
  </si>
  <si>
    <t xml:space="preserve">22107</t>
  </si>
  <si>
    <t xml:space="preserve">Rio Bom</t>
  </si>
  <si>
    <t xml:space="preserve">22701</t>
  </si>
  <si>
    <t xml:space="preserve">Sabáudia</t>
  </si>
  <si>
    <t xml:space="preserve">25803</t>
  </si>
  <si>
    <t xml:space="preserve">São Pedro do Ivaí</t>
  </si>
  <si>
    <t xml:space="preserve">00806</t>
  </si>
  <si>
    <t xml:space="preserve">Alvorada do Sul</t>
  </si>
  <si>
    <t xml:space="preserve">01903</t>
  </si>
  <si>
    <t xml:space="preserve">Assaí</t>
  </si>
  <si>
    <t xml:space="preserve">02802</t>
  </si>
  <si>
    <t xml:space="preserve">Bela Vista do Paraíso</t>
  </si>
  <si>
    <t xml:space="preserve">03404</t>
  </si>
  <si>
    <t xml:space="preserve">Cafeara</t>
  </si>
  <si>
    <t xml:space="preserve">03701</t>
  </si>
  <si>
    <t xml:space="preserve">Cambé</t>
  </si>
  <si>
    <t xml:space="preserve">05102</t>
  </si>
  <si>
    <t xml:space="preserve">Centenário do Sul</t>
  </si>
  <si>
    <t xml:space="preserve">08007</t>
  </si>
  <si>
    <t xml:space="preserve">Florestópolis</t>
  </si>
  <si>
    <t xml:space="preserve">09203</t>
  </si>
  <si>
    <t xml:space="preserve">Guaraci</t>
  </si>
  <si>
    <t xml:space="preserve">09807</t>
  </si>
  <si>
    <t xml:space="preserve">Ibiporã</t>
  </si>
  <si>
    <t xml:space="preserve">11902</t>
  </si>
  <si>
    <t xml:space="preserve">Jaguapitã</t>
  </si>
  <si>
    <t xml:space="preserve">12702</t>
  </si>
  <si>
    <t xml:space="preserve">Jataizinho</t>
  </si>
  <si>
    <t xml:space="preserve">13700</t>
  </si>
  <si>
    <t xml:space="preserve">Londrina</t>
  </si>
  <si>
    <t xml:space="preserve">13809</t>
  </si>
  <si>
    <t xml:space="preserve">Lupionópolis</t>
  </si>
  <si>
    <t xml:space="preserve">16000</t>
  </si>
  <si>
    <t xml:space="preserve">Miraselva</t>
  </si>
  <si>
    <t xml:space="preserve">19657</t>
  </si>
  <si>
    <t xml:space="preserve">Pitangueiras</t>
  </si>
  <si>
    <t xml:space="preserve">20002</t>
  </si>
  <si>
    <t xml:space="preserve">Porecatu</t>
  </si>
  <si>
    <t xml:space="preserve">20333</t>
  </si>
  <si>
    <t xml:space="preserve">Prado Ferreira</t>
  </si>
  <si>
    <t xml:space="preserve">20507</t>
  </si>
  <si>
    <t xml:space="preserve">Primeiro de Maio</t>
  </si>
  <si>
    <t xml:space="preserve">22404</t>
  </si>
  <si>
    <t xml:space="preserve">Rolândia</t>
  </si>
  <si>
    <t xml:space="preserve">26504</t>
  </si>
  <si>
    <t xml:space="preserve">Sertanópolis</t>
  </si>
  <si>
    <t xml:space="preserve">26678</t>
  </si>
  <si>
    <t xml:space="preserve">Tamarana</t>
  </si>
  <si>
    <t xml:space="preserve">00103</t>
  </si>
  <si>
    <t xml:space="preserve">Abatiá</t>
  </si>
  <si>
    <t xml:space="preserve">01101</t>
  </si>
  <si>
    <t xml:space="preserve">Andirá</t>
  </si>
  <si>
    <t xml:space="preserve">02406</t>
  </si>
  <si>
    <t xml:space="preserve">Bandeirantes</t>
  </si>
  <si>
    <t xml:space="preserve">06001</t>
  </si>
  <si>
    <t xml:space="preserve">Congonhinhas</t>
  </si>
  <si>
    <t xml:space="preserve">06407</t>
  </si>
  <si>
    <t xml:space="preserve">Cornélio Procópio</t>
  </si>
  <si>
    <t xml:space="preserve">11001</t>
  </si>
  <si>
    <t xml:space="preserve">Itambaracá</t>
  </si>
  <si>
    <t xml:space="preserve">13403</t>
  </si>
  <si>
    <t xml:space="preserve">Leópolis</t>
  </si>
  <si>
    <t xml:space="preserve">16604</t>
  </si>
  <si>
    <t xml:space="preserve">Nova América da Colina</t>
  </si>
  <si>
    <t xml:space="preserve">17008</t>
  </si>
  <si>
    <t xml:space="preserve">Nova Fátima</t>
  </si>
  <si>
    <t xml:space="preserve">17214</t>
  </si>
  <si>
    <t xml:space="preserve">Nova Santa Bárbara</t>
  </si>
  <si>
    <t xml:space="preserve">21307</t>
  </si>
  <si>
    <t xml:space="preserve">Rancho Alegre</t>
  </si>
  <si>
    <t xml:space="preserve">21901</t>
  </si>
  <si>
    <t xml:space="preserve">Ribeirão do Pinhal</t>
  </si>
  <si>
    <t xml:space="preserve">23105</t>
  </si>
  <si>
    <t xml:space="preserve">Santa Amélia</t>
  </si>
  <si>
    <t xml:space="preserve">23204</t>
  </si>
  <si>
    <t xml:space="preserve">Santa Cecília do Pavão</t>
  </si>
  <si>
    <t xml:space="preserve">23907</t>
  </si>
  <si>
    <t xml:space="preserve">Santa Mariana</t>
  </si>
  <si>
    <t xml:space="preserve">24301</t>
  </si>
  <si>
    <t xml:space="preserve">Santo Antônio do Paraíso</t>
  </si>
  <si>
    <t xml:space="preserve">24707</t>
  </si>
  <si>
    <t xml:space="preserve">São Jerônimo da Serra</t>
  </si>
  <si>
    <t xml:space="preserve">26009</t>
  </si>
  <si>
    <t xml:space="preserve">São Sebastião da Amoreira</t>
  </si>
  <si>
    <t xml:space="preserve">26207</t>
  </si>
  <si>
    <t xml:space="preserve">Sapopema</t>
  </si>
  <si>
    <t xml:space="preserve">26405</t>
  </si>
  <si>
    <t xml:space="preserve">Sertaneja</t>
  </si>
  <si>
    <t xml:space="preserve">28401</t>
  </si>
  <si>
    <t xml:space="preserve">Uraí</t>
  </si>
  <si>
    <t xml:space="preserve">02703</t>
  </si>
  <si>
    <t xml:space="preserve">Barra do Jacaré</t>
  </si>
  <si>
    <t xml:space="preserve">03602</t>
  </si>
  <si>
    <t xml:space="preserve">Cambará</t>
  </si>
  <si>
    <t xml:space="preserve">04709</t>
  </si>
  <si>
    <t xml:space="preserve">Carlópolis</t>
  </si>
  <si>
    <t xml:space="preserve">06100</t>
  </si>
  <si>
    <t xml:space="preserve">Conselheiro Mairinck</t>
  </si>
  <si>
    <t xml:space="preserve">07751</t>
  </si>
  <si>
    <t xml:space="preserve">Figueira</t>
  </si>
  <si>
    <t xml:space="preserve">09005</t>
  </si>
  <si>
    <t xml:space="preserve">Guapirama</t>
  </si>
  <si>
    <t xml:space="preserve">09708</t>
  </si>
  <si>
    <t xml:space="preserve">Ibaiti</t>
  </si>
  <si>
    <t xml:space="preserve">11704</t>
  </si>
  <si>
    <t xml:space="preserve">Jaboti</t>
  </si>
  <si>
    <t xml:space="preserve">11803</t>
  </si>
  <si>
    <t xml:space="preserve">Jacarezinho</t>
  </si>
  <si>
    <t xml:space="preserve">12306</t>
  </si>
  <si>
    <t xml:space="preserve">Japira</t>
  </si>
  <si>
    <t xml:space="preserve">12801</t>
  </si>
  <si>
    <t xml:space="preserve">Joaquim Távora</t>
  </si>
  <si>
    <t xml:space="preserve">12900</t>
  </si>
  <si>
    <t xml:space="preserve">Jundiaí do Sul</t>
  </si>
  <si>
    <t xml:space="preserve">19202</t>
  </si>
  <si>
    <t xml:space="preserve">Pinhalão</t>
  </si>
  <si>
    <t xml:space="preserve">20705</t>
  </si>
  <si>
    <t xml:space="preserve">Quatiguá</t>
  </si>
  <si>
    <t xml:space="preserve">21802</t>
  </si>
  <si>
    <t xml:space="preserve">Ribeirão Claro</t>
  </si>
  <si>
    <t xml:space="preserve">22909</t>
  </si>
  <si>
    <t xml:space="preserve">Salto do Itararé</t>
  </si>
  <si>
    <t xml:space="preserve">24004</t>
  </si>
  <si>
    <t xml:space="preserve">Santana do Itararé</t>
  </si>
  <si>
    <t xml:space="preserve">24103</t>
  </si>
  <si>
    <t xml:space="preserve">Santo Antônio da Platina</t>
  </si>
  <si>
    <t xml:space="preserve">25407</t>
  </si>
  <si>
    <t xml:space="preserve">São José da Boa Vista</t>
  </si>
  <si>
    <t xml:space="preserve">26603</t>
  </si>
  <si>
    <t xml:space="preserve">Siqueira Campos</t>
  </si>
  <si>
    <t xml:space="preserve">27809</t>
  </si>
  <si>
    <t xml:space="preserve">Tomazina</t>
  </si>
  <si>
    <t xml:space="preserve">28500</t>
  </si>
  <si>
    <t xml:space="preserve">Wenceslau Braz</t>
  </si>
  <si>
    <t xml:space="preserve">02000</t>
  </si>
  <si>
    <t xml:space="preserve">Assis Chateaubriand</t>
  </si>
  <si>
    <t xml:space="preserve">07157</t>
  </si>
  <si>
    <t xml:space="preserve">Diamante D'Oeste</t>
  </si>
  <si>
    <t xml:space="preserve">07538</t>
  </si>
  <si>
    <t xml:space="preserve">Entre Rios do Oeste</t>
  </si>
  <si>
    <t xml:space="preserve">08809</t>
  </si>
  <si>
    <t xml:space="preserve">Guaíra</t>
  </si>
  <si>
    <t xml:space="preserve">14609</t>
  </si>
  <si>
    <t xml:space="preserve">Marechal Cândido Rondon</t>
  </si>
  <si>
    <t xml:space="preserve">15358</t>
  </si>
  <si>
    <t xml:space="preserve">Maripá</t>
  </si>
  <si>
    <t xml:space="preserve">15853</t>
  </si>
  <si>
    <t xml:space="preserve">Mercedes</t>
  </si>
  <si>
    <t xml:space="preserve">17222</t>
  </si>
  <si>
    <t xml:space="preserve">Nova Santa Rosa</t>
  </si>
  <si>
    <t xml:space="preserve">17453</t>
  </si>
  <si>
    <t xml:space="preserve">Ouro Verde do Oeste</t>
  </si>
  <si>
    <t xml:space="preserve">17909</t>
  </si>
  <si>
    <t xml:space="preserve">Palotina</t>
  </si>
  <si>
    <t xml:space="preserve">18451</t>
  </si>
  <si>
    <t xml:space="preserve">Pato Bragado</t>
  </si>
  <si>
    <t xml:space="preserve">20853</t>
  </si>
  <si>
    <t xml:space="preserve">Quatro Pontes</t>
  </si>
  <si>
    <t xml:space="preserve">23501</t>
  </si>
  <si>
    <t xml:space="preserve">Santa Helena</t>
  </si>
  <si>
    <t xml:space="preserve">25456</t>
  </si>
  <si>
    <t xml:space="preserve">São José das Palmeiras</t>
  </si>
  <si>
    <t xml:space="preserve">25753</t>
  </si>
  <si>
    <t xml:space="preserve">São Pedro do Iguaçu</t>
  </si>
  <si>
    <t xml:space="preserve">27403</t>
  </si>
  <si>
    <t xml:space="preserve">Terra Roxa</t>
  </si>
  <si>
    <t xml:space="preserve">27700</t>
  </si>
  <si>
    <t xml:space="preserve">Toledo</t>
  </si>
  <si>
    <t xml:space="preserve">27957</t>
  </si>
  <si>
    <t xml:space="preserve">Tupãssi</t>
  </si>
  <si>
    <t xml:space="preserve">07009</t>
  </si>
  <si>
    <t xml:space="preserve">Curiúva</t>
  </si>
  <si>
    <t xml:space="preserve">10078</t>
  </si>
  <si>
    <t xml:space="preserve">Imbaú</t>
  </si>
  <si>
    <t xml:space="preserve">17305</t>
  </si>
  <si>
    <t xml:space="preserve">Ortigueira</t>
  </si>
  <si>
    <t xml:space="preserve">21703</t>
  </si>
  <si>
    <t xml:space="preserve">Reserva</t>
  </si>
  <si>
    <t xml:space="preserve">27106</t>
  </si>
  <si>
    <t xml:space="preserve">Telêmaco Borba</t>
  </si>
  <si>
    <t xml:space="preserve">27502</t>
  </si>
  <si>
    <t xml:space="preserve">Tibagi</t>
  </si>
  <si>
    <t xml:space="preserve">28534</t>
  </si>
  <si>
    <t xml:space="preserve">Ventania</t>
  </si>
  <si>
    <t xml:space="preserve">01655</t>
  </si>
  <si>
    <t xml:space="preserve">Arapuã</t>
  </si>
  <si>
    <t xml:space="preserve">01853</t>
  </si>
  <si>
    <t xml:space="preserve">Ariranha do Ivaí</t>
  </si>
  <si>
    <t xml:space="preserve">04402</t>
  </si>
  <si>
    <t xml:space="preserve">Cândido de Abreu</t>
  </si>
  <si>
    <t xml:space="preserve">06852</t>
  </si>
  <si>
    <t xml:space="preserve">Cruzmaltina</t>
  </si>
  <si>
    <t xml:space="preserve">08551</t>
  </si>
  <si>
    <t xml:space="preserve">Godoy Moreira</t>
  </si>
  <si>
    <t xml:space="preserve">11506</t>
  </si>
  <si>
    <t xml:space="preserve">Ivaiporã</t>
  </si>
  <si>
    <t xml:space="preserve">12504</t>
  </si>
  <si>
    <t xml:space="preserve">Jardim Alegre</t>
  </si>
  <si>
    <t xml:space="preserve">13429</t>
  </si>
  <si>
    <t xml:space="preserve">Lidianópolis</t>
  </si>
  <si>
    <t xml:space="preserve">13759</t>
  </si>
  <si>
    <t xml:space="preserve">Lunardelli</t>
  </si>
  <si>
    <t xml:space="preserve">14500</t>
  </si>
  <si>
    <t xml:space="preserve">Manoel Ribas</t>
  </si>
  <si>
    <t xml:space="preserve">15739</t>
  </si>
  <si>
    <t xml:space="preserve">Mato Rico</t>
  </si>
  <si>
    <t xml:space="preserve">17271</t>
  </si>
  <si>
    <t xml:space="preserve">Nova Tebas</t>
  </si>
  <si>
    <t xml:space="preserve">22172</t>
  </si>
  <si>
    <t xml:space="preserve">Rio Branco do Ivaí</t>
  </si>
  <si>
    <t xml:space="preserve">22651</t>
  </si>
  <si>
    <t xml:space="preserve">Rosário do Ivaí</t>
  </si>
  <si>
    <t xml:space="preserve">23857</t>
  </si>
  <si>
    <t xml:space="preserve">Santa Maria do Oeste</t>
  </si>
  <si>
    <t xml:space="preserve">25001</t>
  </si>
  <si>
    <t xml:space="preserve">São João do Ivaí</t>
  </si>
  <si>
    <t xml:space="preserve">TOTAL</t>
  </si>
  <si>
    <t xml:space="preserve">Valor Portaria</t>
  </si>
  <si>
    <t xml:space="preserve">Recurso para municípios</t>
  </si>
  <si>
    <t xml:space="preserve">Recurso para gestão estadual</t>
  </si>
  <si>
    <t xml:space="preserve">Valor portaria</t>
  </si>
  <si>
    <t xml:space="preserve">50% Gestão Estadual</t>
  </si>
  <si>
    <t xml:space="preserve">50% Gestão Municipal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</si>
</sst>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_-* #,##0.00_-;\-* #,##0.00_-;_-* \-??_-;_-@_-"/>
    <numFmt numFmtId="168" formatCode="_-* #,##0_-;\-* #,##0_-;_-* \-??_-;_-@_-"/>
    <numFmt numFmtId="169" formatCode="#,##0.00000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2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9" fillId="3" borderId="6" xfId="2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412"/>
  <sheetViews>
    <sheetView showFormulas="false" showGridLines="true" showRowColHeaders="true" showZeros="true" rightToLeft="false" tabSelected="true" showOutlineSymbols="true" defaultGridColor="true" view="normal" topLeftCell="A382" colorId="64" zoomScale="100" zoomScaleNormal="100" zoomScalePageLayoutView="100" workbookViewId="0">
      <selection pane="topLeft" activeCell="H414" activeCellId="0" sqref="H414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17.29"/>
    <col collapsed="false" customWidth="true" hidden="false" outlineLevel="0" max="3" min="3" style="0" width="16"/>
    <col collapsed="false" customWidth="true" hidden="false" outlineLevel="0" max="4" min="4" style="0" width="7"/>
    <col collapsed="false" customWidth="true" hidden="false" outlineLevel="0" max="6" min="5" style="0" width="31.7"/>
    <col collapsed="false" customWidth="true" hidden="false" outlineLevel="0" max="7" min="7" style="1" width="12.86"/>
    <col collapsed="false" customWidth="true" hidden="false" outlineLevel="0" max="8" min="8" style="2" width="12.71"/>
    <col collapsed="false" customWidth="true" hidden="false" outlineLevel="0" max="9" min="9" style="3" width="12.71"/>
    <col collapsed="false" customWidth="true" hidden="false" outlineLevel="0" max="10" min="10" style="4" width="11.71"/>
  </cols>
  <sheetData>
    <row r="2" customFormat="false" ht="15.75" hidden="false" customHeight="false" outlineLevel="0" collapsed="false"/>
    <row r="3" customFormat="false" ht="16.5" hidden="false" customHeight="false" outlineLevel="0" collapsed="false">
      <c r="A3" s="5" t="s">
        <v>0</v>
      </c>
      <c r="B3" s="5"/>
      <c r="C3" s="5"/>
      <c r="D3" s="5"/>
      <c r="E3" s="5"/>
      <c r="F3" s="5"/>
      <c r="G3" s="5"/>
    </row>
    <row r="4" customFormat="false" ht="15.75" hidden="false" customHeight="false" outlineLevel="0" collapsed="false">
      <c r="A4" s="6"/>
      <c r="B4" s="6" t="s">
        <v>1</v>
      </c>
      <c r="C4" s="7" t="n">
        <v>39586166.77</v>
      </c>
      <c r="D4" s="7"/>
      <c r="E4" s="6"/>
      <c r="F4" s="6"/>
      <c r="G4" s="8"/>
    </row>
    <row r="5" customFormat="false" ht="15.75" hidden="false" customHeight="false" outlineLevel="0" collapsed="false">
      <c r="A5" s="6"/>
      <c r="B5" s="6" t="s">
        <v>2</v>
      </c>
      <c r="C5" s="9" t="n">
        <v>11433957</v>
      </c>
      <c r="D5" s="9"/>
      <c r="E5" s="6"/>
      <c r="F5" s="6"/>
      <c r="G5" s="8"/>
    </row>
    <row r="6" customFormat="false" ht="15.75" hidden="false" customHeight="false" outlineLevel="0" collapsed="false">
      <c r="A6" s="6"/>
      <c r="B6" s="6" t="s">
        <v>3</v>
      </c>
      <c r="C6" s="7" t="n">
        <v>2</v>
      </c>
      <c r="D6" s="6"/>
      <c r="E6" s="6"/>
      <c r="F6" s="6"/>
      <c r="G6" s="8"/>
    </row>
    <row r="7" customFormat="false" ht="16.5" hidden="false" customHeight="false" outlineLevel="0" collapsed="false">
      <c r="C7" s="6"/>
      <c r="D7" s="6"/>
    </row>
    <row r="8" customFormat="false" ht="38.25" hidden="false" customHeight="false" outlineLevel="0" collapsed="false">
      <c r="A8" s="10" t="s">
        <v>4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2" t="s">
        <v>10</v>
      </c>
      <c r="H8" s="13" t="s">
        <v>11</v>
      </c>
      <c r="I8" s="14" t="s">
        <v>12</v>
      </c>
    </row>
    <row r="9" customFormat="false" ht="15" hidden="false" customHeight="false" outlineLevel="0" collapsed="false">
      <c r="A9" s="15" t="s">
        <v>13</v>
      </c>
      <c r="B9" s="16" t="n">
        <v>41</v>
      </c>
      <c r="C9" s="16" t="s">
        <v>14</v>
      </c>
      <c r="D9" s="16" t="n">
        <v>1</v>
      </c>
      <c r="E9" s="17" t="s">
        <v>15</v>
      </c>
      <c r="F9" s="17" t="s">
        <v>16</v>
      </c>
      <c r="G9" s="18" t="n">
        <v>18980</v>
      </c>
      <c r="H9" s="19" t="n">
        <v>2</v>
      </c>
      <c r="I9" s="20" t="n">
        <f aca="false">G9*H9</f>
        <v>37960</v>
      </c>
    </row>
    <row r="10" customFormat="false" ht="15" hidden="false" customHeight="false" outlineLevel="0" collapsed="false">
      <c r="A10" s="15" t="s">
        <v>13</v>
      </c>
      <c r="B10" s="16" t="n">
        <v>41</v>
      </c>
      <c r="C10" s="16" t="s">
        <v>17</v>
      </c>
      <c r="D10" s="16" t="n">
        <v>1</v>
      </c>
      <c r="E10" s="17" t="s">
        <v>18</v>
      </c>
      <c r="F10" s="17" t="s">
        <v>16</v>
      </c>
      <c r="G10" s="18" t="n">
        <v>7636</v>
      </c>
      <c r="H10" s="19" t="n">
        <v>2</v>
      </c>
      <c r="I10" s="20" t="n">
        <f aca="false">G10*H10</f>
        <v>15272</v>
      </c>
    </row>
    <row r="11" customFormat="false" ht="15" hidden="false" customHeight="false" outlineLevel="0" collapsed="false">
      <c r="A11" s="15" t="s">
        <v>13</v>
      </c>
      <c r="B11" s="16" t="n">
        <v>41</v>
      </c>
      <c r="C11" s="16" t="s">
        <v>19</v>
      </c>
      <c r="D11" s="16" t="n">
        <v>1</v>
      </c>
      <c r="E11" s="17" t="s">
        <v>20</v>
      </c>
      <c r="F11" s="17" t="s">
        <v>16</v>
      </c>
      <c r="G11" s="18" t="n">
        <v>37067</v>
      </c>
      <c r="H11" s="19" t="n">
        <v>2</v>
      </c>
      <c r="I11" s="20" t="n">
        <f aca="false">G11*H11</f>
        <v>74134</v>
      </c>
    </row>
    <row r="12" customFormat="false" ht="15" hidden="false" customHeight="false" outlineLevel="0" collapsed="false">
      <c r="A12" s="15" t="s">
        <v>13</v>
      </c>
      <c r="B12" s="16" t="n">
        <v>41</v>
      </c>
      <c r="C12" s="16" t="s">
        <v>21</v>
      </c>
      <c r="D12" s="16" t="n">
        <v>1</v>
      </c>
      <c r="E12" s="17" t="s">
        <v>22</v>
      </c>
      <c r="F12" s="17" t="s">
        <v>16</v>
      </c>
      <c r="G12" s="18" t="n">
        <v>34720</v>
      </c>
      <c r="H12" s="19" t="n">
        <v>2</v>
      </c>
      <c r="I12" s="20" t="n">
        <f aca="false">G12*H12</f>
        <v>69440</v>
      </c>
    </row>
    <row r="13" customFormat="false" ht="15" hidden="false" customHeight="false" outlineLevel="0" collapsed="false">
      <c r="A13" s="15" t="s">
        <v>13</v>
      </c>
      <c r="B13" s="16" t="n">
        <v>41</v>
      </c>
      <c r="C13" s="16" t="s">
        <v>23</v>
      </c>
      <c r="D13" s="16" t="n">
        <v>1</v>
      </c>
      <c r="E13" s="17" t="s">
        <v>24</v>
      </c>
      <c r="F13" s="17" t="s">
        <v>16</v>
      </c>
      <c r="G13" s="18" t="n">
        <v>16406</v>
      </c>
      <c r="H13" s="19" t="n">
        <v>2</v>
      </c>
      <c r="I13" s="20" t="n">
        <f aca="false">G13*H13</f>
        <v>32812</v>
      </c>
    </row>
    <row r="14" customFormat="false" ht="15" hidden="false" customHeight="false" outlineLevel="0" collapsed="false">
      <c r="A14" s="15" t="s">
        <v>13</v>
      </c>
      <c r="B14" s="16" t="n">
        <v>41</v>
      </c>
      <c r="C14" s="16" t="s">
        <v>25</v>
      </c>
      <c r="D14" s="16" t="n">
        <v>1</v>
      </c>
      <c r="E14" s="17" t="s">
        <v>26</v>
      </c>
      <c r="F14" s="17" t="s">
        <v>16</v>
      </c>
      <c r="G14" s="18" t="n">
        <v>154936</v>
      </c>
      <c r="H14" s="19" t="n">
        <v>2</v>
      </c>
      <c r="I14" s="20" t="n">
        <f aca="false">G14*H14</f>
        <v>309872</v>
      </c>
    </row>
    <row r="15" customFormat="false" ht="15" hidden="false" customHeight="false" outlineLevel="0" collapsed="false">
      <c r="A15" s="15" t="s">
        <v>13</v>
      </c>
      <c r="B15" s="16" t="n">
        <v>41</v>
      </c>
      <c r="C15" s="16" t="s">
        <v>27</v>
      </c>
      <c r="D15" s="16" t="n">
        <v>1</v>
      </c>
      <c r="E15" s="17" t="s">
        <v>28</v>
      </c>
      <c r="F15" s="17" t="s">
        <v>16</v>
      </c>
      <c r="G15" s="18" t="n">
        <v>27284</v>
      </c>
      <c r="H15" s="19" t="n">
        <v>2</v>
      </c>
      <c r="I15" s="20" t="n">
        <f aca="false">G15*H15</f>
        <v>54568</v>
      </c>
    </row>
    <row r="16" customFormat="false" ht="15" hidden="false" customHeight="false" outlineLevel="0" collapsed="false">
      <c r="A16" s="15" t="s">
        <v>13</v>
      </c>
      <c r="B16" s="16" t="n">
        <v>41</v>
      </c>
      <c r="C16" s="16" t="s">
        <v>29</v>
      </c>
      <c r="D16" s="16" t="n">
        <v>2</v>
      </c>
      <c r="E16" s="17" t="s">
        <v>30</v>
      </c>
      <c r="F16" s="17" t="s">
        <v>16</v>
      </c>
      <c r="G16" s="18" t="n">
        <v>5919</v>
      </c>
      <c r="H16" s="19" t="n">
        <v>2</v>
      </c>
      <c r="I16" s="20" t="n">
        <f aca="false">G16*H16</f>
        <v>11838</v>
      </c>
    </row>
    <row r="17" customFormat="false" ht="15" hidden="false" customHeight="false" outlineLevel="0" collapsed="false">
      <c r="A17" s="15" t="s">
        <v>13</v>
      </c>
      <c r="B17" s="16" t="n">
        <v>41</v>
      </c>
      <c r="C17" s="16" t="s">
        <v>31</v>
      </c>
      <c r="D17" s="16" t="n">
        <v>2</v>
      </c>
      <c r="E17" s="17" t="s">
        <v>32</v>
      </c>
      <c r="F17" s="17" t="s">
        <v>16</v>
      </c>
      <c r="G17" s="18" t="n">
        <v>9371</v>
      </c>
      <c r="H17" s="19" t="n">
        <v>2</v>
      </c>
      <c r="I17" s="20" t="n">
        <f aca="false">G17*H17</f>
        <v>18742</v>
      </c>
    </row>
    <row r="18" customFormat="false" ht="15" hidden="false" customHeight="false" outlineLevel="0" collapsed="false">
      <c r="A18" s="15" t="s">
        <v>13</v>
      </c>
      <c r="B18" s="16" t="n">
        <v>41</v>
      </c>
      <c r="C18" s="16" t="s">
        <v>33</v>
      </c>
      <c r="D18" s="16" t="n">
        <v>2</v>
      </c>
      <c r="E18" s="17" t="s">
        <v>34</v>
      </c>
      <c r="F18" s="17" t="s">
        <v>16</v>
      </c>
      <c r="G18" s="18" t="n">
        <v>118623</v>
      </c>
      <c r="H18" s="19" t="n">
        <v>2</v>
      </c>
      <c r="I18" s="20" t="n">
        <f aca="false">G18*H18</f>
        <v>237246</v>
      </c>
    </row>
    <row r="19" customFormat="false" ht="15" hidden="false" customHeight="false" outlineLevel="0" collapsed="false">
      <c r="A19" s="15" t="s">
        <v>13</v>
      </c>
      <c r="B19" s="16" t="n">
        <v>41</v>
      </c>
      <c r="C19" s="16" t="s">
        <v>35</v>
      </c>
      <c r="D19" s="16" t="n">
        <v>2</v>
      </c>
      <c r="E19" s="17" t="s">
        <v>36</v>
      </c>
      <c r="F19" s="17" t="s">
        <v>37</v>
      </c>
      <c r="G19" s="18" t="n">
        <v>143843</v>
      </c>
      <c r="H19" s="19" t="n">
        <v>2</v>
      </c>
      <c r="I19" s="20" t="n">
        <f aca="false">G19*H19</f>
        <v>287686</v>
      </c>
    </row>
    <row r="20" customFormat="false" ht="15" hidden="false" customHeight="false" outlineLevel="0" collapsed="false">
      <c r="A20" s="15" t="s">
        <v>13</v>
      </c>
      <c r="B20" s="16" t="n">
        <v>41</v>
      </c>
      <c r="C20" s="16" t="s">
        <v>38</v>
      </c>
      <c r="D20" s="16" t="n">
        <v>2</v>
      </c>
      <c r="E20" s="17" t="s">
        <v>39</v>
      </c>
      <c r="F20" s="17" t="s">
        <v>16</v>
      </c>
      <c r="G20" s="18" t="n">
        <v>12941</v>
      </c>
      <c r="H20" s="19" t="n">
        <v>2</v>
      </c>
      <c r="I20" s="20" t="n">
        <f aca="false">G20*H20</f>
        <v>25882</v>
      </c>
    </row>
    <row r="21" customFormat="false" ht="15" hidden="false" customHeight="false" outlineLevel="0" collapsed="false">
      <c r="A21" s="15" t="s">
        <v>13</v>
      </c>
      <c r="B21" s="16" t="n">
        <v>41</v>
      </c>
      <c r="C21" s="16" t="s">
        <v>40</v>
      </c>
      <c r="D21" s="16" t="n">
        <v>2</v>
      </c>
      <c r="E21" s="17" t="s">
        <v>41</v>
      </c>
      <c r="F21" s="17" t="s">
        <v>16</v>
      </c>
      <c r="G21" s="18" t="n">
        <v>12944</v>
      </c>
      <c r="H21" s="19" t="n">
        <v>2</v>
      </c>
      <c r="I21" s="20" t="n">
        <f aca="false">G21*H21</f>
        <v>25888</v>
      </c>
    </row>
    <row r="22" customFormat="false" ht="15" hidden="false" customHeight="false" outlineLevel="0" collapsed="false">
      <c r="A22" s="15" t="s">
        <v>13</v>
      </c>
      <c r="B22" s="16" t="n">
        <v>41</v>
      </c>
      <c r="C22" s="16" t="s">
        <v>42</v>
      </c>
      <c r="D22" s="16" t="n">
        <v>2</v>
      </c>
      <c r="E22" s="17" t="s">
        <v>43</v>
      </c>
      <c r="F22" s="17" t="s">
        <v>16</v>
      </c>
      <c r="G22" s="18" t="n">
        <v>43288</v>
      </c>
      <c r="H22" s="19" t="n">
        <v>2</v>
      </c>
      <c r="I22" s="20" t="n">
        <f aca="false">G22*H22</f>
        <v>86576</v>
      </c>
    </row>
    <row r="23" customFormat="false" ht="15" hidden="false" customHeight="false" outlineLevel="0" collapsed="false">
      <c r="A23" s="15" t="s">
        <v>13</v>
      </c>
      <c r="B23" s="16" t="n">
        <v>41</v>
      </c>
      <c r="C23" s="16" t="s">
        <v>44</v>
      </c>
      <c r="D23" s="16" t="n">
        <v>2</v>
      </c>
      <c r="E23" s="17" t="s">
        <v>45</v>
      </c>
      <c r="F23" s="17" t="s">
        <v>16</v>
      </c>
      <c r="G23" s="18" t="n">
        <v>7971</v>
      </c>
      <c r="H23" s="19" t="n">
        <v>2</v>
      </c>
      <c r="I23" s="20" t="n">
        <f aca="false">G23*H23</f>
        <v>15942</v>
      </c>
    </row>
    <row r="24" customFormat="false" ht="15" hidden="false" customHeight="false" outlineLevel="0" collapsed="false">
      <c r="A24" s="15" t="s">
        <v>13</v>
      </c>
      <c r="B24" s="16" t="n">
        <v>41</v>
      </c>
      <c r="C24" s="16" t="s">
        <v>46</v>
      </c>
      <c r="D24" s="16" t="n">
        <v>2</v>
      </c>
      <c r="E24" s="17" t="s">
        <v>47</v>
      </c>
      <c r="F24" s="17" t="s">
        <v>16</v>
      </c>
      <c r="G24" s="18" t="n">
        <v>132002</v>
      </c>
      <c r="H24" s="19" t="n">
        <v>2</v>
      </c>
      <c r="I24" s="20" t="n">
        <f aca="false">G24*H24</f>
        <v>264004</v>
      </c>
    </row>
    <row r="25" customFormat="false" ht="15" hidden="false" customHeight="false" outlineLevel="0" collapsed="false">
      <c r="A25" s="15" t="s">
        <v>13</v>
      </c>
      <c r="B25" s="16" t="n">
        <v>41</v>
      </c>
      <c r="C25" s="16" t="s">
        <v>48</v>
      </c>
      <c r="D25" s="16" t="n">
        <v>2</v>
      </c>
      <c r="E25" s="17" t="s">
        <v>49</v>
      </c>
      <c r="F25" s="17" t="s">
        <v>16</v>
      </c>
      <c r="G25" s="18" t="n">
        <v>29318</v>
      </c>
      <c r="H25" s="19" t="n">
        <v>2</v>
      </c>
      <c r="I25" s="20" t="n">
        <f aca="false">G25*H25</f>
        <v>58636</v>
      </c>
    </row>
    <row r="26" customFormat="false" ht="15" hidden="false" customHeight="false" outlineLevel="0" collapsed="false">
      <c r="A26" s="15" t="s">
        <v>13</v>
      </c>
      <c r="B26" s="16" t="n">
        <v>41</v>
      </c>
      <c r="C26" s="16" t="s">
        <v>50</v>
      </c>
      <c r="D26" s="16" t="n">
        <v>2</v>
      </c>
      <c r="E26" s="17" t="s">
        <v>51</v>
      </c>
      <c r="F26" s="17" t="s">
        <v>16</v>
      </c>
      <c r="G26" s="18" t="n">
        <v>17779</v>
      </c>
      <c r="H26" s="19" t="n">
        <v>2</v>
      </c>
      <c r="I26" s="20" t="n">
        <f aca="false">G26*H26</f>
        <v>35558</v>
      </c>
    </row>
    <row r="27" customFormat="false" ht="15" hidden="false" customHeight="false" outlineLevel="0" collapsed="false">
      <c r="A27" s="15" t="s">
        <v>13</v>
      </c>
      <c r="B27" s="16" t="n">
        <v>41</v>
      </c>
      <c r="C27" s="16" t="s">
        <v>52</v>
      </c>
      <c r="D27" s="16" t="n">
        <v>2</v>
      </c>
      <c r="E27" s="17" t="s">
        <v>53</v>
      </c>
      <c r="F27" s="17" t="s">
        <v>16</v>
      </c>
      <c r="G27" s="18" t="n">
        <v>243726</v>
      </c>
      <c r="H27" s="19" t="n">
        <v>2</v>
      </c>
      <c r="I27" s="20" t="n">
        <f aca="false">G27*H27</f>
        <v>487452</v>
      </c>
    </row>
    <row r="28" customFormat="false" ht="15" hidden="false" customHeight="false" outlineLevel="0" collapsed="false">
      <c r="A28" s="15" t="s">
        <v>13</v>
      </c>
      <c r="B28" s="16" t="n">
        <v>41</v>
      </c>
      <c r="C28" s="16" t="s">
        <v>54</v>
      </c>
      <c r="D28" s="16" t="n">
        <v>2</v>
      </c>
      <c r="E28" s="17" t="s">
        <v>55</v>
      </c>
      <c r="F28" s="17" t="s">
        <v>16</v>
      </c>
      <c r="G28" s="18" t="n">
        <v>18584</v>
      </c>
      <c r="H28" s="19" t="n">
        <v>2</v>
      </c>
      <c r="I28" s="20" t="n">
        <f aca="false">G28*H28</f>
        <v>37168</v>
      </c>
    </row>
    <row r="29" customFormat="false" ht="15" hidden="false" customHeight="false" outlineLevel="0" collapsed="false">
      <c r="A29" s="15" t="s">
        <v>13</v>
      </c>
      <c r="B29" s="16" t="n">
        <v>41</v>
      </c>
      <c r="C29" s="16" t="s">
        <v>56</v>
      </c>
      <c r="D29" s="16" t="n">
        <v>2</v>
      </c>
      <c r="E29" s="17" t="s">
        <v>57</v>
      </c>
      <c r="F29" s="17" t="s">
        <v>37</v>
      </c>
      <c r="G29" s="18" t="n">
        <v>1933105</v>
      </c>
      <c r="H29" s="19" t="n">
        <v>2</v>
      </c>
      <c r="I29" s="20" t="n">
        <f aca="false">G29*H29</f>
        <v>3866210</v>
      </c>
    </row>
    <row r="30" customFormat="false" ht="15" hidden="false" customHeight="false" outlineLevel="0" collapsed="false">
      <c r="A30" s="15" t="s">
        <v>13</v>
      </c>
      <c r="B30" s="16" t="n">
        <v>41</v>
      </c>
      <c r="C30" s="16" t="s">
        <v>58</v>
      </c>
      <c r="D30" s="16" t="n">
        <v>2</v>
      </c>
      <c r="E30" s="17" t="s">
        <v>59</v>
      </c>
      <c r="F30" s="17" t="s">
        <v>16</v>
      </c>
      <c r="G30" s="18" t="n">
        <v>100209</v>
      </c>
      <c r="H30" s="19" t="n">
        <v>2</v>
      </c>
      <c r="I30" s="20" t="n">
        <f aca="false">G30*H30</f>
        <v>200418</v>
      </c>
    </row>
    <row r="31" customFormat="false" ht="15" hidden="false" customHeight="false" outlineLevel="0" collapsed="false">
      <c r="A31" s="15" t="s">
        <v>13</v>
      </c>
      <c r="B31" s="16" t="n">
        <v>41</v>
      </c>
      <c r="C31" s="16" t="s">
        <v>60</v>
      </c>
      <c r="D31" s="16" t="n">
        <v>2</v>
      </c>
      <c r="E31" s="17" t="s">
        <v>61</v>
      </c>
      <c r="F31" s="17" t="s">
        <v>16</v>
      </c>
      <c r="G31" s="18" t="n">
        <v>28634</v>
      </c>
      <c r="H31" s="19" t="n">
        <v>2</v>
      </c>
      <c r="I31" s="20" t="n">
        <f aca="false">G31*H31</f>
        <v>57268</v>
      </c>
    </row>
    <row r="32" customFormat="false" ht="15" hidden="false" customHeight="false" outlineLevel="0" collapsed="false">
      <c r="A32" s="15" t="s">
        <v>13</v>
      </c>
      <c r="B32" s="16" t="n">
        <v>41</v>
      </c>
      <c r="C32" s="16" t="s">
        <v>62</v>
      </c>
      <c r="D32" s="16" t="n">
        <v>2</v>
      </c>
      <c r="E32" s="17" t="s">
        <v>63</v>
      </c>
      <c r="F32" s="17" t="s">
        <v>16</v>
      </c>
      <c r="G32" s="18" t="n">
        <v>48163</v>
      </c>
      <c r="H32" s="19" t="n">
        <v>2</v>
      </c>
      <c r="I32" s="20" t="n">
        <f aca="false">G32*H32</f>
        <v>96326</v>
      </c>
    </row>
    <row r="33" customFormat="false" ht="15" hidden="false" customHeight="false" outlineLevel="0" collapsed="false">
      <c r="A33" s="15" t="s">
        <v>13</v>
      </c>
      <c r="B33" s="16" t="n">
        <v>41</v>
      </c>
      <c r="C33" s="16" t="s">
        <v>64</v>
      </c>
      <c r="D33" s="16" t="n">
        <v>2</v>
      </c>
      <c r="E33" s="17" t="s">
        <v>65</v>
      </c>
      <c r="F33" s="17" t="s">
        <v>16</v>
      </c>
      <c r="G33" s="18" t="n">
        <v>26869</v>
      </c>
      <c r="H33" s="19" t="n">
        <v>2</v>
      </c>
      <c r="I33" s="20" t="n">
        <f aca="false">G33*H33</f>
        <v>53738</v>
      </c>
    </row>
    <row r="34" customFormat="false" ht="15" hidden="false" customHeight="false" outlineLevel="0" collapsed="false">
      <c r="A34" s="15" t="s">
        <v>13</v>
      </c>
      <c r="B34" s="16" t="n">
        <v>41</v>
      </c>
      <c r="C34" s="16" t="s">
        <v>66</v>
      </c>
      <c r="D34" s="16" t="n">
        <v>2</v>
      </c>
      <c r="E34" s="17" t="s">
        <v>67</v>
      </c>
      <c r="F34" s="17" t="s">
        <v>37</v>
      </c>
      <c r="G34" s="18" t="n">
        <v>12746</v>
      </c>
      <c r="H34" s="19" t="n">
        <v>2</v>
      </c>
      <c r="I34" s="20" t="n">
        <f aca="false">G34*H34</f>
        <v>25492</v>
      </c>
    </row>
    <row r="35" customFormat="false" ht="15" hidden="false" customHeight="false" outlineLevel="0" collapsed="false">
      <c r="A35" s="15" t="s">
        <v>13</v>
      </c>
      <c r="B35" s="16" t="n">
        <v>41</v>
      </c>
      <c r="C35" s="16" t="s">
        <v>68</v>
      </c>
      <c r="D35" s="16" t="n">
        <v>2</v>
      </c>
      <c r="E35" s="17" t="s">
        <v>69</v>
      </c>
      <c r="F35" s="17" t="s">
        <v>16</v>
      </c>
      <c r="G35" s="18" t="n">
        <v>132157</v>
      </c>
      <c r="H35" s="19" t="n">
        <v>2</v>
      </c>
      <c r="I35" s="20" t="n">
        <f aca="false">G35*H35</f>
        <v>264314</v>
      </c>
    </row>
    <row r="36" customFormat="false" ht="15" hidden="false" customHeight="false" outlineLevel="0" collapsed="false">
      <c r="A36" s="15" t="s">
        <v>13</v>
      </c>
      <c r="B36" s="16" t="n">
        <v>41</v>
      </c>
      <c r="C36" s="16" t="s">
        <v>70</v>
      </c>
      <c r="D36" s="16" t="n">
        <v>2</v>
      </c>
      <c r="E36" s="17" t="s">
        <v>71</v>
      </c>
      <c r="F36" s="17" t="s">
        <v>16</v>
      </c>
      <c r="G36" s="18" t="n">
        <v>113036</v>
      </c>
      <c r="H36" s="19" t="n">
        <v>2</v>
      </c>
      <c r="I36" s="20" t="n">
        <f aca="false">G36*H36</f>
        <v>226072</v>
      </c>
    </row>
    <row r="37" customFormat="false" ht="15" hidden="false" customHeight="false" outlineLevel="0" collapsed="false">
      <c r="A37" s="15" t="s">
        <v>13</v>
      </c>
      <c r="B37" s="16" t="n">
        <v>41</v>
      </c>
      <c r="C37" s="16" t="s">
        <v>72</v>
      </c>
      <c r="D37" s="16" t="n">
        <v>2</v>
      </c>
      <c r="E37" s="17" t="s">
        <v>73</v>
      </c>
      <c r="F37" s="17" t="s">
        <v>16</v>
      </c>
      <c r="G37" s="18" t="n">
        <v>23559</v>
      </c>
      <c r="H37" s="19" t="n">
        <v>2</v>
      </c>
      <c r="I37" s="20" t="n">
        <f aca="false">G37*H37</f>
        <v>47118</v>
      </c>
    </row>
    <row r="38" customFormat="false" ht="15" hidden="false" customHeight="false" outlineLevel="0" collapsed="false">
      <c r="A38" s="15" t="s">
        <v>13</v>
      </c>
      <c r="B38" s="16" t="n">
        <v>41</v>
      </c>
      <c r="C38" s="16" t="s">
        <v>74</v>
      </c>
      <c r="D38" s="16" t="n">
        <v>2</v>
      </c>
      <c r="E38" s="17" t="s">
        <v>75</v>
      </c>
      <c r="F38" s="17" t="s">
        <v>16</v>
      </c>
      <c r="G38" s="18" t="n">
        <v>19049</v>
      </c>
      <c r="H38" s="19" t="n">
        <v>2</v>
      </c>
      <c r="I38" s="20" t="n">
        <f aca="false">G38*H38</f>
        <v>38098</v>
      </c>
    </row>
    <row r="39" customFormat="false" ht="15" hidden="false" customHeight="false" outlineLevel="0" collapsed="false">
      <c r="A39" s="15" t="s">
        <v>13</v>
      </c>
      <c r="B39" s="16" t="n">
        <v>41</v>
      </c>
      <c r="C39" s="16" t="s">
        <v>76</v>
      </c>
      <c r="D39" s="16" t="n">
        <v>2</v>
      </c>
      <c r="E39" s="17" t="s">
        <v>77</v>
      </c>
      <c r="F39" s="17" t="s">
        <v>16</v>
      </c>
      <c r="G39" s="18" t="n">
        <v>32397</v>
      </c>
      <c r="H39" s="19" t="n">
        <v>2</v>
      </c>
      <c r="I39" s="20" t="n">
        <f aca="false">G39*H39</f>
        <v>64794</v>
      </c>
    </row>
    <row r="40" customFormat="false" ht="15" hidden="false" customHeight="false" outlineLevel="0" collapsed="false">
      <c r="A40" s="15" t="s">
        <v>13</v>
      </c>
      <c r="B40" s="16" t="n">
        <v>41</v>
      </c>
      <c r="C40" s="16" t="s">
        <v>78</v>
      </c>
      <c r="D40" s="16" t="n">
        <v>2</v>
      </c>
      <c r="E40" s="17" t="s">
        <v>79</v>
      </c>
      <c r="F40" s="17" t="s">
        <v>16</v>
      </c>
      <c r="G40" s="18" t="n">
        <v>34170</v>
      </c>
      <c r="H40" s="19" t="n">
        <v>2</v>
      </c>
      <c r="I40" s="20" t="n">
        <f aca="false">G40*H40</f>
        <v>68340</v>
      </c>
    </row>
    <row r="41" customFormat="false" ht="15" hidden="false" customHeight="false" outlineLevel="0" collapsed="false">
      <c r="A41" s="15" t="s">
        <v>13</v>
      </c>
      <c r="B41" s="16" t="n">
        <v>41</v>
      </c>
      <c r="C41" s="16" t="s">
        <v>80</v>
      </c>
      <c r="D41" s="16" t="n">
        <v>2</v>
      </c>
      <c r="E41" s="17" t="s">
        <v>81</v>
      </c>
      <c r="F41" s="17" t="s">
        <v>37</v>
      </c>
      <c r="G41" s="18" t="n">
        <v>323340</v>
      </c>
      <c r="H41" s="19" t="n">
        <v>2</v>
      </c>
      <c r="I41" s="20" t="n">
        <f aca="false">G41*H41</f>
        <v>646680</v>
      </c>
    </row>
    <row r="42" customFormat="false" ht="15" hidden="false" customHeight="false" outlineLevel="0" collapsed="false">
      <c r="A42" s="15" t="s">
        <v>13</v>
      </c>
      <c r="B42" s="16" t="n">
        <v>41</v>
      </c>
      <c r="C42" s="16" t="s">
        <v>82</v>
      </c>
      <c r="D42" s="16" t="n">
        <v>2</v>
      </c>
      <c r="E42" s="17" t="s">
        <v>83</v>
      </c>
      <c r="F42" s="17" t="s">
        <v>16</v>
      </c>
      <c r="G42" s="18" t="n">
        <v>16868</v>
      </c>
      <c r="H42" s="19" t="n">
        <v>2</v>
      </c>
      <c r="I42" s="20" t="n">
        <f aca="false">G42*H42</f>
        <v>33736</v>
      </c>
    </row>
    <row r="43" customFormat="false" ht="15" hidden="false" customHeight="false" outlineLevel="0" collapsed="false">
      <c r="A43" s="15" t="s">
        <v>13</v>
      </c>
      <c r="B43" s="16" t="n">
        <v>41</v>
      </c>
      <c r="C43" s="16" t="s">
        <v>84</v>
      </c>
      <c r="D43" s="16" t="n">
        <v>2</v>
      </c>
      <c r="E43" s="17" t="s">
        <v>85</v>
      </c>
      <c r="F43" s="17" t="s">
        <v>16</v>
      </c>
      <c r="G43" s="18" t="n">
        <v>8769</v>
      </c>
      <c r="H43" s="19" t="n">
        <v>2</v>
      </c>
      <c r="I43" s="20" t="n">
        <f aca="false">G43*H43</f>
        <v>17538</v>
      </c>
    </row>
    <row r="44" customFormat="false" ht="15" hidden="false" customHeight="false" outlineLevel="0" collapsed="false">
      <c r="A44" s="15" t="s">
        <v>13</v>
      </c>
      <c r="B44" s="16" t="n">
        <v>41</v>
      </c>
      <c r="C44" s="16" t="s">
        <v>86</v>
      </c>
      <c r="D44" s="16" t="n">
        <v>2</v>
      </c>
      <c r="E44" s="17" t="s">
        <v>87</v>
      </c>
      <c r="F44" s="17" t="s">
        <v>16</v>
      </c>
      <c r="G44" s="18" t="n">
        <v>5580</v>
      </c>
      <c r="H44" s="19" t="n">
        <v>2</v>
      </c>
      <c r="I44" s="20" t="n">
        <f aca="false">G44*H44</f>
        <v>11160</v>
      </c>
    </row>
    <row r="45" customFormat="false" ht="15" hidden="false" customHeight="false" outlineLevel="0" collapsed="false">
      <c r="A45" s="15" t="s">
        <v>13</v>
      </c>
      <c r="B45" s="16" t="n">
        <v>41</v>
      </c>
      <c r="C45" s="16" t="s">
        <v>88</v>
      </c>
      <c r="D45" s="16" t="n">
        <v>3</v>
      </c>
      <c r="E45" s="17" t="s">
        <v>89</v>
      </c>
      <c r="F45" s="17" t="s">
        <v>16</v>
      </c>
      <c r="G45" s="18" t="n">
        <v>28115</v>
      </c>
      <c r="H45" s="19" t="n">
        <v>2</v>
      </c>
      <c r="I45" s="20" t="n">
        <f aca="false">G45*H45</f>
        <v>56230</v>
      </c>
    </row>
    <row r="46" customFormat="false" ht="15" hidden="false" customHeight="false" outlineLevel="0" collapsed="false">
      <c r="A46" s="15" t="s">
        <v>13</v>
      </c>
      <c r="B46" s="16" t="n">
        <v>41</v>
      </c>
      <c r="C46" s="16" t="s">
        <v>90</v>
      </c>
      <c r="D46" s="16" t="n">
        <v>3</v>
      </c>
      <c r="E46" s="17" t="s">
        <v>91</v>
      </c>
      <c r="F46" s="17" t="s">
        <v>16</v>
      </c>
      <c r="G46" s="18" t="n">
        <v>23415</v>
      </c>
      <c r="H46" s="19" t="n">
        <v>2</v>
      </c>
      <c r="I46" s="20" t="n">
        <f aca="false">G46*H46</f>
        <v>46830</v>
      </c>
    </row>
    <row r="47" customFormat="false" ht="15" hidden="false" customHeight="false" outlineLevel="0" collapsed="false">
      <c r="A47" s="15" t="s">
        <v>13</v>
      </c>
      <c r="B47" s="16" t="n">
        <v>41</v>
      </c>
      <c r="C47" s="16" t="s">
        <v>92</v>
      </c>
      <c r="D47" s="16" t="n">
        <v>3</v>
      </c>
      <c r="E47" s="17" t="s">
        <v>93</v>
      </c>
      <c r="F47" s="17" t="s">
        <v>16</v>
      </c>
      <c r="G47" s="18" t="n">
        <v>71484</v>
      </c>
      <c r="H47" s="19" t="n">
        <v>2</v>
      </c>
      <c r="I47" s="20" t="n">
        <f aca="false">G47*H47</f>
        <v>142968</v>
      </c>
    </row>
    <row r="48" customFormat="false" ht="15" hidden="false" customHeight="false" outlineLevel="0" collapsed="false">
      <c r="A48" s="15" t="s">
        <v>13</v>
      </c>
      <c r="B48" s="16" t="n">
        <v>41</v>
      </c>
      <c r="C48" s="16" t="s">
        <v>94</v>
      </c>
      <c r="D48" s="16" t="n">
        <v>3</v>
      </c>
      <c r="E48" s="17" t="s">
        <v>95</v>
      </c>
      <c r="F48" s="17" t="s">
        <v>16</v>
      </c>
      <c r="G48" s="18" t="n">
        <v>15172</v>
      </c>
      <c r="H48" s="19" t="n">
        <v>2</v>
      </c>
      <c r="I48" s="20" t="n">
        <f aca="false">G48*H48</f>
        <v>30344</v>
      </c>
    </row>
    <row r="49" customFormat="false" ht="15" hidden="false" customHeight="false" outlineLevel="0" collapsed="false">
      <c r="A49" s="15" t="s">
        <v>13</v>
      </c>
      <c r="B49" s="16" t="n">
        <v>41</v>
      </c>
      <c r="C49" s="16" t="s">
        <v>96</v>
      </c>
      <c r="D49" s="16" t="n">
        <v>3</v>
      </c>
      <c r="E49" s="17" t="s">
        <v>97</v>
      </c>
      <c r="F49" s="17" t="s">
        <v>16</v>
      </c>
      <c r="G49" s="18" t="n">
        <v>13879</v>
      </c>
      <c r="H49" s="19" t="n">
        <v>2</v>
      </c>
      <c r="I49" s="20" t="n">
        <f aca="false">G49*H49</f>
        <v>27758</v>
      </c>
    </row>
    <row r="50" customFormat="false" ht="15" hidden="false" customHeight="false" outlineLevel="0" collapsed="false">
      <c r="A50" s="15" t="s">
        <v>13</v>
      </c>
      <c r="B50" s="16" t="n">
        <v>41</v>
      </c>
      <c r="C50" s="16" t="s">
        <v>98</v>
      </c>
      <c r="D50" s="16" t="n">
        <v>3</v>
      </c>
      <c r="E50" s="17" t="s">
        <v>99</v>
      </c>
      <c r="F50" s="17" t="s">
        <v>16</v>
      </c>
      <c r="G50" s="18" t="n">
        <v>34857</v>
      </c>
      <c r="H50" s="19" t="n">
        <v>2</v>
      </c>
      <c r="I50" s="20" t="n">
        <f aca="false">G50*H50</f>
        <v>69714</v>
      </c>
    </row>
    <row r="51" customFormat="false" ht="15" hidden="false" customHeight="false" outlineLevel="0" collapsed="false">
      <c r="A51" s="15" t="s">
        <v>13</v>
      </c>
      <c r="B51" s="16" t="n">
        <v>41</v>
      </c>
      <c r="C51" s="16" t="s">
        <v>100</v>
      </c>
      <c r="D51" s="16" t="n">
        <v>3</v>
      </c>
      <c r="E51" s="17" t="s">
        <v>101</v>
      </c>
      <c r="F51" s="17" t="s">
        <v>16</v>
      </c>
      <c r="G51" s="18" t="n">
        <v>33877</v>
      </c>
      <c r="H51" s="19" t="n">
        <v>2</v>
      </c>
      <c r="I51" s="20" t="n">
        <f aca="false">G51*H51</f>
        <v>67754</v>
      </c>
    </row>
    <row r="52" customFormat="false" ht="15" hidden="false" customHeight="false" outlineLevel="0" collapsed="false">
      <c r="A52" s="15" t="s">
        <v>13</v>
      </c>
      <c r="B52" s="16" t="n">
        <v>41</v>
      </c>
      <c r="C52" s="16" t="s">
        <v>102</v>
      </c>
      <c r="D52" s="16" t="n">
        <v>3</v>
      </c>
      <c r="E52" s="17" t="s">
        <v>103</v>
      </c>
      <c r="F52" s="17" t="s">
        <v>16</v>
      </c>
      <c r="G52" s="18" t="n">
        <v>25463</v>
      </c>
      <c r="H52" s="19" t="n">
        <v>2</v>
      </c>
      <c r="I52" s="20" t="n">
        <f aca="false">G52*H52</f>
        <v>50926</v>
      </c>
    </row>
    <row r="53" customFormat="false" ht="15" hidden="false" customHeight="false" outlineLevel="0" collapsed="false">
      <c r="A53" s="15" t="s">
        <v>13</v>
      </c>
      <c r="B53" s="16" t="n">
        <v>41</v>
      </c>
      <c r="C53" s="16" t="s">
        <v>104</v>
      </c>
      <c r="D53" s="16" t="n">
        <v>3</v>
      </c>
      <c r="E53" s="17" t="s">
        <v>105</v>
      </c>
      <c r="F53" s="17" t="s">
        <v>16</v>
      </c>
      <c r="G53" s="18" t="n">
        <v>351736</v>
      </c>
      <c r="H53" s="19" t="n">
        <v>2</v>
      </c>
      <c r="I53" s="20" t="n">
        <f aca="false">G53*H53</f>
        <v>703472</v>
      </c>
    </row>
    <row r="54" customFormat="false" ht="15" hidden="false" customHeight="false" outlineLevel="0" collapsed="false">
      <c r="A54" s="15" t="s">
        <v>13</v>
      </c>
      <c r="B54" s="16" t="n">
        <v>41</v>
      </c>
      <c r="C54" s="16" t="s">
        <v>106</v>
      </c>
      <c r="D54" s="16" t="n">
        <v>3</v>
      </c>
      <c r="E54" s="17" t="s">
        <v>107</v>
      </c>
      <c r="F54" s="17" t="s">
        <v>16</v>
      </c>
      <c r="G54" s="18" t="n">
        <v>4848</v>
      </c>
      <c r="H54" s="19" t="n">
        <v>2</v>
      </c>
      <c r="I54" s="20" t="n">
        <f aca="false">G54*H54</f>
        <v>9696</v>
      </c>
    </row>
    <row r="55" customFormat="false" ht="15" hidden="false" customHeight="false" outlineLevel="0" collapsed="false">
      <c r="A55" s="15" t="s">
        <v>13</v>
      </c>
      <c r="B55" s="16" t="n">
        <v>41</v>
      </c>
      <c r="C55" s="16" t="s">
        <v>108</v>
      </c>
      <c r="D55" s="16" t="n">
        <v>3</v>
      </c>
      <c r="E55" s="17" t="s">
        <v>109</v>
      </c>
      <c r="F55" s="17" t="s">
        <v>16</v>
      </c>
      <c r="G55" s="18" t="n">
        <v>15120</v>
      </c>
      <c r="H55" s="19" t="n">
        <v>2</v>
      </c>
      <c r="I55" s="20" t="n">
        <f aca="false">G55*H55</f>
        <v>30240</v>
      </c>
    </row>
    <row r="56" customFormat="false" ht="15" hidden="false" customHeight="false" outlineLevel="0" collapsed="false">
      <c r="A56" s="15" t="s">
        <v>13</v>
      </c>
      <c r="B56" s="16" t="n">
        <v>41</v>
      </c>
      <c r="C56" s="16" t="s">
        <v>110</v>
      </c>
      <c r="D56" s="16" t="n">
        <v>3</v>
      </c>
      <c r="E56" s="17" t="s">
        <v>111</v>
      </c>
      <c r="F56" s="17" t="s">
        <v>16</v>
      </c>
      <c r="G56" s="18" t="n">
        <v>19327</v>
      </c>
      <c r="H56" s="19" t="n">
        <v>2</v>
      </c>
      <c r="I56" s="20" t="n">
        <f aca="false">G56*H56</f>
        <v>38654</v>
      </c>
    </row>
    <row r="57" customFormat="false" ht="15" hidden="false" customHeight="false" outlineLevel="0" collapsed="false">
      <c r="A57" s="15" t="s">
        <v>13</v>
      </c>
      <c r="B57" s="16" t="n">
        <v>41</v>
      </c>
      <c r="C57" s="16" t="s">
        <v>112</v>
      </c>
      <c r="D57" s="16" t="n">
        <v>4</v>
      </c>
      <c r="E57" s="17" t="s">
        <v>113</v>
      </c>
      <c r="F57" s="17" t="s">
        <v>16</v>
      </c>
      <c r="G57" s="18" t="n">
        <v>5646</v>
      </c>
      <c r="H57" s="19" t="n">
        <v>2</v>
      </c>
      <c r="I57" s="20" t="n">
        <f aca="false">G57*H57</f>
        <v>11292</v>
      </c>
    </row>
    <row r="58" customFormat="false" ht="15" hidden="false" customHeight="false" outlineLevel="0" collapsed="false">
      <c r="A58" s="15" t="s">
        <v>13</v>
      </c>
      <c r="B58" s="16" t="n">
        <v>41</v>
      </c>
      <c r="C58" s="16" t="s">
        <v>114</v>
      </c>
      <c r="D58" s="16" t="n">
        <v>4</v>
      </c>
      <c r="E58" s="17" t="s">
        <v>115</v>
      </c>
      <c r="F58" s="17" t="s">
        <v>16</v>
      </c>
      <c r="G58" s="18" t="n">
        <v>8739</v>
      </c>
      <c r="H58" s="19" t="n">
        <v>2</v>
      </c>
      <c r="I58" s="20" t="n">
        <f aca="false">G58*H58</f>
        <v>17478</v>
      </c>
    </row>
    <row r="59" customFormat="false" ht="15" hidden="false" customHeight="false" outlineLevel="0" collapsed="false">
      <c r="A59" s="15" t="s">
        <v>13</v>
      </c>
      <c r="B59" s="16" t="n">
        <v>41</v>
      </c>
      <c r="C59" s="16" t="s">
        <v>116</v>
      </c>
      <c r="D59" s="16" t="n">
        <v>4</v>
      </c>
      <c r="E59" s="17" t="s">
        <v>117</v>
      </c>
      <c r="F59" s="17" t="s">
        <v>16</v>
      </c>
      <c r="G59" s="18" t="n">
        <v>32564</v>
      </c>
      <c r="H59" s="19" t="n">
        <v>2</v>
      </c>
      <c r="I59" s="20" t="n">
        <f aca="false">G59*H59</f>
        <v>65128</v>
      </c>
    </row>
    <row r="60" customFormat="false" ht="15" hidden="false" customHeight="false" outlineLevel="0" collapsed="false">
      <c r="A60" s="15" t="s">
        <v>13</v>
      </c>
      <c r="B60" s="16" t="n">
        <v>41</v>
      </c>
      <c r="C60" s="16" t="s">
        <v>118</v>
      </c>
      <c r="D60" s="16" t="n">
        <v>4</v>
      </c>
      <c r="E60" s="17" t="s">
        <v>119</v>
      </c>
      <c r="F60" s="17" t="s">
        <v>16</v>
      </c>
      <c r="G60" s="18" t="n">
        <v>11125</v>
      </c>
      <c r="H60" s="19" t="n">
        <v>2</v>
      </c>
      <c r="I60" s="20" t="n">
        <f aca="false">G60*H60</f>
        <v>22250</v>
      </c>
    </row>
    <row r="61" customFormat="false" ht="15" hidden="false" customHeight="false" outlineLevel="0" collapsed="false">
      <c r="A61" s="15" t="s">
        <v>13</v>
      </c>
      <c r="B61" s="16" t="n">
        <v>41</v>
      </c>
      <c r="C61" s="16" t="s">
        <v>120</v>
      </c>
      <c r="D61" s="16" t="n">
        <v>4</v>
      </c>
      <c r="E61" s="17" t="s">
        <v>121</v>
      </c>
      <c r="F61" s="17" t="s">
        <v>16</v>
      </c>
      <c r="G61" s="18" t="n">
        <v>60727</v>
      </c>
      <c r="H61" s="19" t="n">
        <v>2</v>
      </c>
      <c r="I61" s="20" t="n">
        <f aca="false">G61*H61</f>
        <v>121454</v>
      </c>
    </row>
    <row r="62" customFormat="false" ht="15" hidden="false" customHeight="false" outlineLevel="0" collapsed="false">
      <c r="A62" s="15" t="s">
        <v>13</v>
      </c>
      <c r="B62" s="16" t="n">
        <v>41</v>
      </c>
      <c r="C62" s="16" t="s">
        <v>122</v>
      </c>
      <c r="D62" s="16" t="n">
        <v>4</v>
      </c>
      <c r="E62" s="17" t="s">
        <v>123</v>
      </c>
      <c r="F62" s="17" t="s">
        <v>16</v>
      </c>
      <c r="G62" s="18" t="n">
        <v>13630</v>
      </c>
      <c r="H62" s="19" t="n">
        <v>2</v>
      </c>
      <c r="I62" s="20" t="n">
        <f aca="false">G62*H62</f>
        <v>27260</v>
      </c>
    </row>
    <row r="63" customFormat="false" ht="15" hidden="false" customHeight="false" outlineLevel="0" collapsed="false">
      <c r="A63" s="15" t="s">
        <v>13</v>
      </c>
      <c r="B63" s="16" t="n">
        <v>41</v>
      </c>
      <c r="C63" s="16" t="s">
        <v>124</v>
      </c>
      <c r="D63" s="16" t="n">
        <v>4</v>
      </c>
      <c r="E63" s="17" t="s">
        <v>125</v>
      </c>
      <c r="F63" s="17" t="s">
        <v>16</v>
      </c>
      <c r="G63" s="18" t="n">
        <v>14899</v>
      </c>
      <c r="H63" s="19" t="n">
        <v>2</v>
      </c>
      <c r="I63" s="20" t="n">
        <f aca="false">G63*H63</f>
        <v>29798</v>
      </c>
    </row>
    <row r="64" customFormat="false" ht="15" hidden="false" customHeight="false" outlineLevel="0" collapsed="false">
      <c r="A64" s="15" t="s">
        <v>13</v>
      </c>
      <c r="B64" s="16" t="n">
        <v>41</v>
      </c>
      <c r="C64" s="16" t="s">
        <v>126</v>
      </c>
      <c r="D64" s="16" t="n">
        <v>4</v>
      </c>
      <c r="E64" s="17" t="s">
        <v>127</v>
      </c>
      <c r="F64" s="17" t="s">
        <v>16</v>
      </c>
      <c r="G64" s="18" t="n">
        <v>15236</v>
      </c>
      <c r="H64" s="19" t="n">
        <v>2</v>
      </c>
      <c r="I64" s="20" t="n">
        <f aca="false">G64*H64</f>
        <v>30472</v>
      </c>
    </row>
    <row r="65" customFormat="false" ht="15" hidden="false" customHeight="false" outlineLevel="0" collapsed="false">
      <c r="A65" s="15" t="s">
        <v>13</v>
      </c>
      <c r="B65" s="16" t="n">
        <v>41</v>
      </c>
      <c r="C65" s="16" t="s">
        <v>128</v>
      </c>
      <c r="D65" s="16" t="n">
        <v>4</v>
      </c>
      <c r="E65" s="17" t="s">
        <v>129</v>
      </c>
      <c r="F65" s="17" t="s">
        <v>16</v>
      </c>
      <c r="G65" s="18" t="n">
        <v>12367</v>
      </c>
      <c r="H65" s="19" t="n">
        <v>2</v>
      </c>
      <c r="I65" s="20" t="n">
        <f aca="false">G65*H65</f>
        <v>24734</v>
      </c>
    </row>
    <row r="66" customFormat="false" ht="15" hidden="false" customHeight="false" outlineLevel="0" collapsed="false">
      <c r="A66" s="15" t="s">
        <v>13</v>
      </c>
      <c r="B66" s="16" t="n">
        <v>41</v>
      </c>
      <c r="C66" s="16" t="s">
        <v>130</v>
      </c>
      <c r="D66" s="16" t="n">
        <v>5</v>
      </c>
      <c r="E66" s="17" t="s">
        <v>131</v>
      </c>
      <c r="F66" s="17" t="s">
        <v>16</v>
      </c>
      <c r="G66" s="18" t="n">
        <v>6387</v>
      </c>
      <c r="H66" s="19" t="n">
        <v>2</v>
      </c>
      <c r="I66" s="20" t="n">
        <f aca="false">G66*H66</f>
        <v>12774</v>
      </c>
    </row>
    <row r="67" customFormat="false" ht="15" hidden="false" customHeight="false" outlineLevel="0" collapsed="false">
      <c r="A67" s="15" t="s">
        <v>13</v>
      </c>
      <c r="B67" s="16" t="n">
        <v>41</v>
      </c>
      <c r="C67" s="16" t="s">
        <v>132</v>
      </c>
      <c r="D67" s="16" t="n">
        <v>5</v>
      </c>
      <c r="E67" s="17" t="s">
        <v>133</v>
      </c>
      <c r="F67" s="17" t="s">
        <v>16</v>
      </c>
      <c r="G67" s="18" t="n">
        <v>3887</v>
      </c>
      <c r="H67" s="19" t="n">
        <v>2</v>
      </c>
      <c r="I67" s="20" t="n">
        <f aca="false">G67*H67</f>
        <v>7774</v>
      </c>
    </row>
    <row r="68" customFormat="false" ht="15" hidden="false" customHeight="false" outlineLevel="0" collapsed="false">
      <c r="A68" s="15" t="s">
        <v>13</v>
      </c>
      <c r="B68" s="16" t="n">
        <v>41</v>
      </c>
      <c r="C68" s="16" t="s">
        <v>134</v>
      </c>
      <c r="D68" s="16" t="n">
        <v>5</v>
      </c>
      <c r="E68" s="17" t="s">
        <v>135</v>
      </c>
      <c r="F68" s="17" t="s">
        <v>16</v>
      </c>
      <c r="G68" s="18" t="n">
        <v>15979</v>
      </c>
      <c r="H68" s="19" t="n">
        <v>2</v>
      </c>
      <c r="I68" s="20" t="n">
        <f aca="false">G68*H68</f>
        <v>31958</v>
      </c>
    </row>
    <row r="69" customFormat="false" ht="15" hidden="false" customHeight="false" outlineLevel="0" collapsed="false">
      <c r="A69" s="15" t="s">
        <v>13</v>
      </c>
      <c r="B69" s="16" t="n">
        <v>41</v>
      </c>
      <c r="C69" s="16" t="s">
        <v>136</v>
      </c>
      <c r="D69" s="16" t="n">
        <v>5</v>
      </c>
      <c r="E69" s="17" t="s">
        <v>137</v>
      </c>
      <c r="F69" s="17" t="s">
        <v>16</v>
      </c>
      <c r="G69" s="18" t="n">
        <v>13317</v>
      </c>
      <c r="H69" s="19" t="n">
        <v>2</v>
      </c>
      <c r="I69" s="20" t="n">
        <f aca="false">G69*H69</f>
        <v>26634</v>
      </c>
    </row>
    <row r="70" customFormat="false" ht="15" hidden="false" customHeight="false" outlineLevel="0" collapsed="false">
      <c r="A70" s="15" t="s">
        <v>13</v>
      </c>
      <c r="B70" s="16" t="n">
        <v>41</v>
      </c>
      <c r="C70" s="16" t="s">
        <v>138</v>
      </c>
      <c r="D70" s="16" t="n">
        <v>5</v>
      </c>
      <c r="E70" s="17" t="s">
        <v>139</v>
      </c>
      <c r="F70" s="17" t="s">
        <v>16</v>
      </c>
      <c r="G70" s="18" t="n">
        <v>4650</v>
      </c>
      <c r="H70" s="19" t="n">
        <v>2</v>
      </c>
      <c r="I70" s="20" t="n">
        <f aca="false">G70*H70</f>
        <v>9300</v>
      </c>
    </row>
    <row r="71" customFormat="false" ht="15" hidden="false" customHeight="false" outlineLevel="0" collapsed="false">
      <c r="A71" s="15" t="s">
        <v>13</v>
      </c>
      <c r="B71" s="16" t="n">
        <v>41</v>
      </c>
      <c r="C71" s="16" t="s">
        <v>140</v>
      </c>
      <c r="D71" s="16" t="n">
        <v>5</v>
      </c>
      <c r="E71" s="17" t="s">
        <v>141</v>
      </c>
      <c r="F71" s="17" t="s">
        <v>16</v>
      </c>
      <c r="G71" s="18" t="n">
        <v>7111</v>
      </c>
      <c r="H71" s="19" t="n">
        <v>2</v>
      </c>
      <c r="I71" s="20" t="n">
        <f aca="false">G71*H71</f>
        <v>14222</v>
      </c>
    </row>
    <row r="72" customFormat="false" ht="15" hidden="false" customHeight="false" outlineLevel="0" collapsed="false">
      <c r="A72" s="15" t="s">
        <v>13</v>
      </c>
      <c r="B72" s="16" t="n">
        <v>41</v>
      </c>
      <c r="C72" s="16" t="s">
        <v>142</v>
      </c>
      <c r="D72" s="16" t="n">
        <v>5</v>
      </c>
      <c r="E72" s="17" t="s">
        <v>143</v>
      </c>
      <c r="F72" s="17" t="s">
        <v>16</v>
      </c>
      <c r="G72" s="18" t="n">
        <v>181504</v>
      </c>
      <c r="H72" s="19" t="n">
        <v>2</v>
      </c>
      <c r="I72" s="20" t="n">
        <f aca="false">G72*H72</f>
        <v>363008</v>
      </c>
    </row>
    <row r="73" customFormat="false" ht="15" hidden="false" customHeight="false" outlineLevel="0" collapsed="false">
      <c r="A73" s="15" t="s">
        <v>13</v>
      </c>
      <c r="B73" s="16" t="n">
        <v>41</v>
      </c>
      <c r="C73" s="16" t="s">
        <v>144</v>
      </c>
      <c r="D73" s="16" t="n">
        <v>5</v>
      </c>
      <c r="E73" s="17" t="s">
        <v>145</v>
      </c>
      <c r="F73" s="17" t="s">
        <v>16</v>
      </c>
      <c r="G73" s="18" t="n">
        <v>5852</v>
      </c>
      <c r="H73" s="19" t="n">
        <v>2</v>
      </c>
      <c r="I73" s="20" t="n">
        <f aca="false">G73*H73</f>
        <v>11704</v>
      </c>
    </row>
    <row r="74" customFormat="false" ht="15" hidden="false" customHeight="false" outlineLevel="0" collapsed="false">
      <c r="A74" s="15" t="s">
        <v>13</v>
      </c>
      <c r="B74" s="16" t="n">
        <v>41</v>
      </c>
      <c r="C74" s="16" t="s">
        <v>146</v>
      </c>
      <c r="D74" s="16" t="n">
        <v>5</v>
      </c>
      <c r="E74" s="17" t="s">
        <v>147</v>
      </c>
      <c r="F74" s="17" t="s">
        <v>16</v>
      </c>
      <c r="G74" s="18" t="n">
        <v>32073</v>
      </c>
      <c r="H74" s="19" t="n">
        <v>2</v>
      </c>
      <c r="I74" s="20" t="n">
        <f aca="false">G74*H74</f>
        <v>64146</v>
      </c>
    </row>
    <row r="75" customFormat="false" ht="15" hidden="false" customHeight="false" outlineLevel="0" collapsed="false">
      <c r="A75" s="15" t="s">
        <v>13</v>
      </c>
      <c r="B75" s="16" t="n">
        <v>41</v>
      </c>
      <c r="C75" s="16" t="s">
        <v>148</v>
      </c>
      <c r="D75" s="16" t="n">
        <v>5</v>
      </c>
      <c r="E75" s="17" t="s">
        <v>149</v>
      </c>
      <c r="F75" s="17" t="s">
        <v>16</v>
      </c>
      <c r="G75" s="18" t="n">
        <v>4405</v>
      </c>
      <c r="H75" s="19" t="n">
        <v>2</v>
      </c>
      <c r="I75" s="20" t="n">
        <f aca="false">G75*H75</f>
        <v>8810</v>
      </c>
    </row>
    <row r="76" customFormat="false" ht="15" hidden="false" customHeight="false" outlineLevel="0" collapsed="false">
      <c r="A76" s="15" t="s">
        <v>13</v>
      </c>
      <c r="B76" s="16" t="n">
        <v>41</v>
      </c>
      <c r="C76" s="16" t="s">
        <v>150</v>
      </c>
      <c r="D76" s="16" t="n">
        <v>5</v>
      </c>
      <c r="E76" s="17" t="s">
        <v>151</v>
      </c>
      <c r="F76" s="17" t="s">
        <v>16</v>
      </c>
      <c r="G76" s="18" t="n">
        <v>11554</v>
      </c>
      <c r="H76" s="19" t="n">
        <v>2</v>
      </c>
      <c r="I76" s="20" t="n">
        <f aca="false">G76*H76</f>
        <v>23108</v>
      </c>
    </row>
    <row r="77" customFormat="false" ht="15" hidden="false" customHeight="false" outlineLevel="0" collapsed="false">
      <c r="A77" s="15" t="s">
        <v>13</v>
      </c>
      <c r="B77" s="16" t="n">
        <v>41</v>
      </c>
      <c r="C77" s="16" t="s">
        <v>152</v>
      </c>
      <c r="D77" s="16" t="n">
        <v>5</v>
      </c>
      <c r="E77" s="17" t="s">
        <v>153</v>
      </c>
      <c r="F77" s="17" t="s">
        <v>16</v>
      </c>
      <c r="G77" s="18" t="n">
        <v>13172</v>
      </c>
      <c r="H77" s="19" t="n">
        <v>2</v>
      </c>
      <c r="I77" s="20" t="n">
        <f aca="false">G77*H77</f>
        <v>26344</v>
      </c>
    </row>
    <row r="78" customFormat="false" ht="15" hidden="false" customHeight="false" outlineLevel="0" collapsed="false">
      <c r="A78" s="15" t="s">
        <v>13</v>
      </c>
      <c r="B78" s="16" t="n">
        <v>41</v>
      </c>
      <c r="C78" s="16" t="s">
        <v>154</v>
      </c>
      <c r="D78" s="16" t="n">
        <v>5</v>
      </c>
      <c r="E78" s="17" t="s">
        <v>155</v>
      </c>
      <c r="F78" s="17" t="s">
        <v>16</v>
      </c>
      <c r="G78" s="18" t="n">
        <v>32391</v>
      </c>
      <c r="H78" s="19" t="n">
        <v>2</v>
      </c>
      <c r="I78" s="20" t="n">
        <f aca="false">G78*H78</f>
        <v>64782</v>
      </c>
    </row>
    <row r="79" customFormat="false" ht="15" hidden="false" customHeight="false" outlineLevel="0" collapsed="false">
      <c r="A79" s="15" t="s">
        <v>13</v>
      </c>
      <c r="B79" s="16" t="n">
        <v>41</v>
      </c>
      <c r="C79" s="16" t="s">
        <v>156</v>
      </c>
      <c r="D79" s="16" t="n">
        <v>5</v>
      </c>
      <c r="E79" s="17" t="s">
        <v>157</v>
      </c>
      <c r="F79" s="17" t="s">
        <v>16</v>
      </c>
      <c r="G79" s="18" t="n">
        <v>30310</v>
      </c>
      <c r="H79" s="19" t="n">
        <v>2</v>
      </c>
      <c r="I79" s="20" t="n">
        <f aca="false">G79*H79</f>
        <v>60620</v>
      </c>
    </row>
    <row r="80" customFormat="false" ht="15" hidden="false" customHeight="false" outlineLevel="0" collapsed="false">
      <c r="A80" s="15" t="s">
        <v>13</v>
      </c>
      <c r="B80" s="16" t="n">
        <v>41</v>
      </c>
      <c r="C80" s="16" t="s">
        <v>158</v>
      </c>
      <c r="D80" s="16" t="n">
        <v>5</v>
      </c>
      <c r="E80" s="17" t="s">
        <v>159</v>
      </c>
      <c r="F80" s="17" t="s">
        <v>16</v>
      </c>
      <c r="G80" s="18" t="n">
        <v>3237</v>
      </c>
      <c r="H80" s="19" t="n">
        <v>2</v>
      </c>
      <c r="I80" s="20" t="n">
        <f aca="false">G80*H80</f>
        <v>6474</v>
      </c>
    </row>
    <row r="81" customFormat="false" ht="15" hidden="false" customHeight="false" outlineLevel="0" collapsed="false">
      <c r="A81" s="15" t="s">
        <v>13</v>
      </c>
      <c r="B81" s="16" t="n">
        <v>41</v>
      </c>
      <c r="C81" s="16" t="s">
        <v>160</v>
      </c>
      <c r="D81" s="16" t="n">
        <v>5</v>
      </c>
      <c r="E81" s="17" t="s">
        <v>161</v>
      </c>
      <c r="F81" s="17" t="s">
        <v>16</v>
      </c>
      <c r="G81" s="18" t="n">
        <v>52241</v>
      </c>
      <c r="H81" s="19" t="n">
        <v>2</v>
      </c>
      <c r="I81" s="20" t="n">
        <f aca="false">G81*H81</f>
        <v>104482</v>
      </c>
    </row>
    <row r="82" customFormat="false" ht="15" hidden="false" customHeight="false" outlineLevel="0" collapsed="false">
      <c r="A82" s="15" t="s">
        <v>13</v>
      </c>
      <c r="B82" s="16" t="n">
        <v>41</v>
      </c>
      <c r="C82" s="16" t="s">
        <v>162</v>
      </c>
      <c r="D82" s="16" t="n">
        <v>5</v>
      </c>
      <c r="E82" s="17" t="s">
        <v>163</v>
      </c>
      <c r="F82" s="17" t="s">
        <v>16</v>
      </c>
      <c r="G82" s="18" t="n">
        <v>8010</v>
      </c>
      <c r="H82" s="19" t="n">
        <v>2</v>
      </c>
      <c r="I82" s="20" t="n">
        <f aca="false">G82*H82</f>
        <v>16020</v>
      </c>
    </row>
    <row r="83" customFormat="false" ht="15" hidden="false" customHeight="false" outlineLevel="0" collapsed="false">
      <c r="A83" s="15" t="s">
        <v>13</v>
      </c>
      <c r="B83" s="16" t="n">
        <v>41</v>
      </c>
      <c r="C83" s="16" t="s">
        <v>164</v>
      </c>
      <c r="D83" s="16" t="n">
        <v>5</v>
      </c>
      <c r="E83" s="17" t="s">
        <v>165</v>
      </c>
      <c r="F83" s="17" t="s">
        <v>16</v>
      </c>
      <c r="G83" s="18" t="n">
        <v>13269</v>
      </c>
      <c r="H83" s="19" t="n">
        <v>2</v>
      </c>
      <c r="I83" s="20" t="n">
        <f aca="false">G83*H83</f>
        <v>26538</v>
      </c>
    </row>
    <row r="84" customFormat="false" ht="15" hidden="false" customHeight="false" outlineLevel="0" collapsed="false">
      <c r="A84" s="15" t="s">
        <v>13</v>
      </c>
      <c r="B84" s="16" t="n">
        <v>41</v>
      </c>
      <c r="C84" s="16" t="s">
        <v>166</v>
      </c>
      <c r="D84" s="16" t="n">
        <v>5</v>
      </c>
      <c r="E84" s="17" t="s">
        <v>167</v>
      </c>
      <c r="F84" s="17" t="s">
        <v>16</v>
      </c>
      <c r="G84" s="18" t="n">
        <v>13215</v>
      </c>
      <c r="H84" s="19" t="n">
        <v>2</v>
      </c>
      <c r="I84" s="20" t="n">
        <f aca="false">G84*H84</f>
        <v>26430</v>
      </c>
    </row>
    <row r="85" customFormat="false" ht="15" hidden="false" customHeight="false" outlineLevel="0" collapsed="false">
      <c r="A85" s="15" t="s">
        <v>13</v>
      </c>
      <c r="B85" s="16" t="n">
        <v>41</v>
      </c>
      <c r="C85" s="16" t="s">
        <v>168</v>
      </c>
      <c r="D85" s="16" t="n">
        <v>5</v>
      </c>
      <c r="E85" s="17" t="s">
        <v>169</v>
      </c>
      <c r="F85" s="17" t="s">
        <v>16</v>
      </c>
      <c r="G85" s="18" t="n">
        <v>4023</v>
      </c>
      <c r="H85" s="19" t="n">
        <v>2</v>
      </c>
      <c r="I85" s="20" t="n">
        <f aca="false">G85*H85</f>
        <v>8046</v>
      </c>
    </row>
    <row r="86" customFormat="false" ht="15" hidden="false" customHeight="false" outlineLevel="0" collapsed="false">
      <c r="A86" s="15" t="s">
        <v>13</v>
      </c>
      <c r="B86" s="16" t="n">
        <v>41</v>
      </c>
      <c r="C86" s="16" t="s">
        <v>170</v>
      </c>
      <c r="D86" s="16" t="n">
        <v>6</v>
      </c>
      <c r="E86" s="17" t="s">
        <v>171</v>
      </c>
      <c r="F86" s="17" t="s">
        <v>16</v>
      </c>
      <c r="G86" s="18" t="n">
        <v>7434</v>
      </c>
      <c r="H86" s="19" t="n">
        <v>2</v>
      </c>
      <c r="I86" s="20" t="n">
        <f aca="false">G86*H86</f>
        <v>14868</v>
      </c>
    </row>
    <row r="87" customFormat="false" ht="15" hidden="false" customHeight="false" outlineLevel="0" collapsed="false">
      <c r="A87" s="15" t="s">
        <v>13</v>
      </c>
      <c r="B87" s="16" t="n">
        <v>41</v>
      </c>
      <c r="C87" s="16" t="s">
        <v>172</v>
      </c>
      <c r="D87" s="16" t="n">
        <v>6</v>
      </c>
      <c r="E87" s="17" t="s">
        <v>173</v>
      </c>
      <c r="F87" s="17" t="s">
        <v>16</v>
      </c>
      <c r="G87" s="18" t="n">
        <v>16389</v>
      </c>
      <c r="H87" s="19" t="n">
        <v>2</v>
      </c>
      <c r="I87" s="20" t="n">
        <f aca="false">G87*H87</f>
        <v>32778</v>
      </c>
    </row>
    <row r="88" customFormat="false" ht="15" hidden="false" customHeight="false" outlineLevel="0" collapsed="false">
      <c r="A88" s="15" t="s">
        <v>13</v>
      </c>
      <c r="B88" s="16" t="n">
        <v>41</v>
      </c>
      <c r="C88" s="16" t="s">
        <v>174</v>
      </c>
      <c r="D88" s="16" t="n">
        <v>6</v>
      </c>
      <c r="E88" s="17" t="s">
        <v>175</v>
      </c>
      <c r="F88" s="17" t="s">
        <v>16</v>
      </c>
      <c r="G88" s="18" t="n">
        <v>18708</v>
      </c>
      <c r="H88" s="19" t="n">
        <v>2</v>
      </c>
      <c r="I88" s="20" t="n">
        <f aca="false">G88*H88</f>
        <v>37416</v>
      </c>
    </row>
    <row r="89" customFormat="false" ht="15" hidden="false" customHeight="false" outlineLevel="0" collapsed="false">
      <c r="A89" s="15" t="s">
        <v>13</v>
      </c>
      <c r="B89" s="16" t="n">
        <v>41</v>
      </c>
      <c r="C89" s="16" t="s">
        <v>176</v>
      </c>
      <c r="D89" s="16" t="n">
        <v>6</v>
      </c>
      <c r="E89" s="17" t="s">
        <v>177</v>
      </c>
      <c r="F89" s="17" t="s">
        <v>178</v>
      </c>
      <c r="G89" s="18" t="n">
        <v>13710</v>
      </c>
      <c r="H89" s="19" t="n">
        <v>2</v>
      </c>
      <c r="I89" s="20" t="n">
        <f aca="false">G89*H89</f>
        <v>27420</v>
      </c>
    </row>
    <row r="90" customFormat="false" ht="15" hidden="false" customHeight="false" outlineLevel="0" collapsed="false">
      <c r="A90" s="15" t="s">
        <v>13</v>
      </c>
      <c r="B90" s="16" t="n">
        <v>41</v>
      </c>
      <c r="C90" s="16" t="s">
        <v>179</v>
      </c>
      <c r="D90" s="16" t="n">
        <v>6</v>
      </c>
      <c r="E90" s="17" t="s">
        <v>180</v>
      </c>
      <c r="F90" s="17" t="s">
        <v>16</v>
      </c>
      <c r="G90" s="18" t="n">
        <v>5873</v>
      </c>
      <c r="H90" s="19" t="n">
        <v>2</v>
      </c>
      <c r="I90" s="20" t="n">
        <f aca="false">G90*H90</f>
        <v>11746</v>
      </c>
    </row>
    <row r="91" customFormat="false" ht="15" hidden="false" customHeight="false" outlineLevel="0" collapsed="false">
      <c r="A91" s="15" t="s">
        <v>13</v>
      </c>
      <c r="B91" s="16" t="n">
        <v>41</v>
      </c>
      <c r="C91" s="16" t="s">
        <v>181</v>
      </c>
      <c r="D91" s="16" t="n">
        <v>6</v>
      </c>
      <c r="E91" s="17" t="s">
        <v>182</v>
      </c>
      <c r="F91" s="17" t="s">
        <v>16</v>
      </c>
      <c r="G91" s="18" t="n">
        <v>7354</v>
      </c>
      <c r="H91" s="19" t="n">
        <v>2</v>
      </c>
      <c r="I91" s="20" t="n">
        <f aca="false">G91*H91</f>
        <v>14708</v>
      </c>
    </row>
    <row r="92" customFormat="false" ht="15" hidden="false" customHeight="false" outlineLevel="0" collapsed="false">
      <c r="A92" s="15" t="s">
        <v>13</v>
      </c>
      <c r="B92" s="16" t="n">
        <v>41</v>
      </c>
      <c r="C92" s="16" t="s">
        <v>183</v>
      </c>
      <c r="D92" s="16" t="n">
        <v>6</v>
      </c>
      <c r="E92" s="17" t="s">
        <v>184</v>
      </c>
      <c r="F92" s="17" t="s">
        <v>16</v>
      </c>
      <c r="G92" s="18" t="n">
        <v>4065</v>
      </c>
      <c r="H92" s="19" t="n">
        <v>2</v>
      </c>
      <c r="I92" s="20" t="n">
        <f aca="false">G92*H92</f>
        <v>8130</v>
      </c>
    </row>
    <row r="93" customFormat="false" ht="15" hidden="false" customHeight="false" outlineLevel="0" collapsed="false">
      <c r="A93" s="15" t="s">
        <v>13</v>
      </c>
      <c r="B93" s="16" t="n">
        <v>41</v>
      </c>
      <c r="C93" s="16" t="s">
        <v>185</v>
      </c>
      <c r="D93" s="16" t="n">
        <v>6</v>
      </c>
      <c r="E93" s="17" t="s">
        <v>186</v>
      </c>
      <c r="F93" s="17" t="s">
        <v>16</v>
      </c>
      <c r="G93" s="18" t="n">
        <v>46261</v>
      </c>
      <c r="H93" s="19" t="n">
        <v>2</v>
      </c>
      <c r="I93" s="20" t="n">
        <f aca="false">G93*H93</f>
        <v>92522</v>
      </c>
    </row>
    <row r="94" customFormat="false" ht="15" hidden="false" customHeight="false" outlineLevel="0" collapsed="false">
      <c r="A94" s="15" t="s">
        <v>13</v>
      </c>
      <c r="B94" s="16" t="n">
        <v>41</v>
      </c>
      <c r="C94" s="16" t="s">
        <v>187</v>
      </c>
      <c r="D94" s="16" t="n">
        <v>6</v>
      </c>
      <c r="E94" s="17" t="s">
        <v>188</v>
      </c>
      <c r="F94" s="17" t="s">
        <v>16</v>
      </c>
      <c r="G94" s="18" t="n">
        <v>57517</v>
      </c>
      <c r="H94" s="19" t="n">
        <v>2</v>
      </c>
      <c r="I94" s="20" t="n">
        <f aca="false">G94*H94</f>
        <v>115034</v>
      </c>
    </row>
    <row r="95" customFormat="false" ht="15" hidden="false" customHeight="false" outlineLevel="0" collapsed="false">
      <c r="A95" s="15" t="s">
        <v>13</v>
      </c>
      <c r="B95" s="16" t="n">
        <v>41</v>
      </c>
      <c r="C95" s="16" t="s">
        <v>189</v>
      </c>
      <c r="D95" s="16" t="n">
        <v>7</v>
      </c>
      <c r="E95" s="17" t="s">
        <v>190</v>
      </c>
      <c r="F95" s="17" t="s">
        <v>16</v>
      </c>
      <c r="G95" s="18" t="n">
        <v>3264</v>
      </c>
      <c r="H95" s="19" t="n">
        <v>2</v>
      </c>
      <c r="I95" s="20" t="n">
        <f aca="false">G95*H95</f>
        <v>6528</v>
      </c>
    </row>
    <row r="96" customFormat="false" ht="15" hidden="false" customHeight="false" outlineLevel="0" collapsed="false">
      <c r="A96" s="15" t="s">
        <v>13</v>
      </c>
      <c r="B96" s="16" t="n">
        <v>41</v>
      </c>
      <c r="C96" s="16" t="s">
        <v>191</v>
      </c>
      <c r="D96" s="16" t="n">
        <v>7</v>
      </c>
      <c r="E96" s="17" t="s">
        <v>192</v>
      </c>
      <c r="F96" s="17" t="s">
        <v>193</v>
      </c>
      <c r="G96" s="18" t="n">
        <v>19254</v>
      </c>
      <c r="H96" s="19" t="n">
        <v>2</v>
      </c>
      <c r="I96" s="20" t="n">
        <f aca="false">G96*H96</f>
        <v>38508</v>
      </c>
    </row>
    <row r="97" customFormat="false" ht="15" hidden="false" customHeight="false" outlineLevel="0" collapsed="false">
      <c r="A97" s="15" t="s">
        <v>13</v>
      </c>
      <c r="B97" s="16" t="n">
        <v>41</v>
      </c>
      <c r="C97" s="16" t="s">
        <v>194</v>
      </c>
      <c r="D97" s="16" t="n">
        <v>7</v>
      </c>
      <c r="E97" s="17" t="s">
        <v>195</v>
      </c>
      <c r="F97" s="17" t="s">
        <v>16</v>
      </c>
      <c r="G97" s="18" t="n">
        <v>16559</v>
      </c>
      <c r="H97" s="19" t="n">
        <v>2</v>
      </c>
      <c r="I97" s="20" t="n">
        <f aca="false">G97*H97</f>
        <v>33118</v>
      </c>
    </row>
    <row r="98" customFormat="false" ht="15" hidden="false" customHeight="false" outlineLevel="0" collapsed="false">
      <c r="A98" s="15" t="s">
        <v>13</v>
      </c>
      <c r="B98" s="16" t="n">
        <v>41</v>
      </c>
      <c r="C98" s="16" t="s">
        <v>196</v>
      </c>
      <c r="D98" s="16" t="n">
        <v>7</v>
      </c>
      <c r="E98" s="17" t="s">
        <v>197</v>
      </c>
      <c r="F98" s="17" t="s">
        <v>16</v>
      </c>
      <c r="G98" s="18" t="n">
        <v>7497</v>
      </c>
      <c r="H98" s="19" t="n">
        <v>2</v>
      </c>
      <c r="I98" s="20" t="n">
        <f aca="false">G98*H98</f>
        <v>14994</v>
      </c>
    </row>
    <row r="99" customFormat="false" ht="15" hidden="false" customHeight="false" outlineLevel="0" collapsed="false">
      <c r="A99" s="15" t="s">
        <v>13</v>
      </c>
      <c r="B99" s="16" t="n">
        <v>41</v>
      </c>
      <c r="C99" s="16" t="s">
        <v>198</v>
      </c>
      <c r="D99" s="16" t="n">
        <v>7</v>
      </c>
      <c r="E99" s="17" t="s">
        <v>199</v>
      </c>
      <c r="F99" s="17" t="s">
        <v>37</v>
      </c>
      <c r="G99" s="18" t="n">
        <v>20734</v>
      </c>
      <c r="H99" s="19" t="n">
        <v>2</v>
      </c>
      <c r="I99" s="20" t="n">
        <f aca="false">G99*H99</f>
        <v>41468</v>
      </c>
    </row>
    <row r="100" customFormat="false" ht="15" hidden="false" customHeight="false" outlineLevel="0" collapsed="false">
      <c r="A100" s="15" t="s">
        <v>13</v>
      </c>
      <c r="B100" s="16" t="n">
        <v>41</v>
      </c>
      <c r="C100" s="16" t="s">
        <v>200</v>
      </c>
      <c r="D100" s="16" t="n">
        <v>7</v>
      </c>
      <c r="E100" s="17" t="s">
        <v>201</v>
      </c>
      <c r="F100" s="17" t="s">
        <v>16</v>
      </c>
      <c r="G100" s="18" t="n">
        <v>5211</v>
      </c>
      <c r="H100" s="19" t="n">
        <v>2</v>
      </c>
      <c r="I100" s="20" t="n">
        <f aca="false">G100*H100</f>
        <v>10422</v>
      </c>
    </row>
    <row r="101" customFormat="false" ht="15" hidden="false" customHeight="false" outlineLevel="0" collapsed="false">
      <c r="A101" s="15" t="s">
        <v>13</v>
      </c>
      <c r="B101" s="16" t="n">
        <v>41</v>
      </c>
      <c r="C101" s="16" t="s">
        <v>202</v>
      </c>
      <c r="D101" s="16" t="n">
        <v>7</v>
      </c>
      <c r="E101" s="17" t="s">
        <v>203</v>
      </c>
      <c r="F101" s="17" t="s">
        <v>37</v>
      </c>
      <c r="G101" s="18" t="n">
        <v>11964</v>
      </c>
      <c r="H101" s="19" t="n">
        <v>2</v>
      </c>
      <c r="I101" s="20" t="n">
        <f aca="false">G101*H101</f>
        <v>23928</v>
      </c>
    </row>
    <row r="102" customFormat="false" ht="15" hidden="false" customHeight="false" outlineLevel="0" collapsed="false">
      <c r="A102" s="15" t="s">
        <v>13</v>
      </c>
      <c r="B102" s="16" t="n">
        <v>41</v>
      </c>
      <c r="C102" s="16" t="s">
        <v>204</v>
      </c>
      <c r="D102" s="16" t="n">
        <v>7</v>
      </c>
      <c r="E102" s="17" t="s">
        <v>205</v>
      </c>
      <c r="F102" s="17" t="s">
        <v>37</v>
      </c>
      <c r="G102" s="18" t="n">
        <v>16714</v>
      </c>
      <c r="H102" s="19" t="n">
        <v>2</v>
      </c>
      <c r="I102" s="20" t="n">
        <f aca="false">G102*H102</f>
        <v>33428</v>
      </c>
    </row>
    <row r="103" customFormat="false" ht="15" hidden="false" customHeight="false" outlineLevel="0" collapsed="false">
      <c r="A103" s="15" t="s">
        <v>13</v>
      </c>
      <c r="B103" s="16" t="n">
        <v>41</v>
      </c>
      <c r="C103" s="16" t="s">
        <v>206</v>
      </c>
      <c r="D103" s="16" t="n">
        <v>7</v>
      </c>
      <c r="E103" s="17" t="s">
        <v>207</v>
      </c>
      <c r="F103" s="17" t="s">
        <v>16</v>
      </c>
      <c r="G103" s="18" t="n">
        <v>6610</v>
      </c>
      <c r="H103" s="19" t="n">
        <v>2</v>
      </c>
      <c r="I103" s="20" t="n">
        <f aca="false">G103*H103</f>
        <v>13220</v>
      </c>
    </row>
    <row r="104" customFormat="false" ht="15" hidden="false" customHeight="false" outlineLevel="0" collapsed="false">
      <c r="A104" s="15" t="s">
        <v>13</v>
      </c>
      <c r="B104" s="16" t="n">
        <v>41</v>
      </c>
      <c r="C104" s="16" t="s">
        <v>208</v>
      </c>
      <c r="D104" s="16" t="n">
        <v>7</v>
      </c>
      <c r="E104" s="17" t="s">
        <v>209</v>
      </c>
      <c r="F104" s="17" t="s">
        <v>37</v>
      </c>
      <c r="G104" s="18" t="n">
        <v>50986</v>
      </c>
      <c r="H104" s="19" t="n">
        <v>2</v>
      </c>
      <c r="I104" s="20" t="n">
        <f aca="false">G104*H104</f>
        <v>101972</v>
      </c>
    </row>
    <row r="105" customFormat="false" ht="15" hidden="false" customHeight="false" outlineLevel="0" collapsed="false">
      <c r="A105" s="15" t="s">
        <v>13</v>
      </c>
      <c r="B105" s="16" t="n">
        <v>41</v>
      </c>
      <c r="C105" s="16" t="s">
        <v>210</v>
      </c>
      <c r="D105" s="16" t="n">
        <v>7</v>
      </c>
      <c r="E105" s="17" t="s">
        <v>211</v>
      </c>
      <c r="F105" s="17" t="s">
        <v>37</v>
      </c>
      <c r="G105" s="18" t="n">
        <v>82881</v>
      </c>
      <c r="H105" s="19" t="n">
        <v>2</v>
      </c>
      <c r="I105" s="20" t="n">
        <f aca="false">G105*H105</f>
        <v>165762</v>
      </c>
    </row>
    <row r="106" customFormat="false" ht="15" hidden="false" customHeight="false" outlineLevel="0" collapsed="false">
      <c r="A106" s="15" t="s">
        <v>13</v>
      </c>
      <c r="B106" s="16" t="n">
        <v>41</v>
      </c>
      <c r="C106" s="16" t="s">
        <v>212</v>
      </c>
      <c r="D106" s="16" t="n">
        <v>7</v>
      </c>
      <c r="E106" s="17" t="s">
        <v>213</v>
      </c>
      <c r="F106" s="17" t="s">
        <v>16</v>
      </c>
      <c r="G106" s="18" t="n">
        <v>10241</v>
      </c>
      <c r="H106" s="19" t="n">
        <v>2</v>
      </c>
      <c r="I106" s="20" t="n">
        <f aca="false">G106*H106</f>
        <v>20482</v>
      </c>
    </row>
    <row r="107" customFormat="false" ht="15" hidden="false" customHeight="false" outlineLevel="0" collapsed="false">
      <c r="A107" s="15" t="s">
        <v>13</v>
      </c>
      <c r="B107" s="16" t="n">
        <v>41</v>
      </c>
      <c r="C107" s="16" t="s">
        <v>214</v>
      </c>
      <c r="D107" s="16" t="n">
        <v>7</v>
      </c>
      <c r="E107" s="17" t="s">
        <v>215</v>
      </c>
      <c r="F107" s="17" t="s">
        <v>16</v>
      </c>
      <c r="G107" s="18" t="n">
        <v>5500</v>
      </c>
      <c r="H107" s="19" t="n">
        <v>2</v>
      </c>
      <c r="I107" s="20" t="n">
        <f aca="false">G107*H107</f>
        <v>11000</v>
      </c>
    </row>
    <row r="108" customFormat="false" ht="15" hidden="false" customHeight="false" outlineLevel="0" collapsed="false">
      <c r="A108" s="15" t="s">
        <v>13</v>
      </c>
      <c r="B108" s="16" t="n">
        <v>41</v>
      </c>
      <c r="C108" s="16" t="s">
        <v>216</v>
      </c>
      <c r="D108" s="16" t="n">
        <v>7</v>
      </c>
      <c r="E108" s="17" t="s">
        <v>217</v>
      </c>
      <c r="F108" s="17" t="s">
        <v>16</v>
      </c>
      <c r="G108" s="18" t="n">
        <v>2981</v>
      </c>
      <c r="H108" s="19" t="n">
        <v>2</v>
      </c>
      <c r="I108" s="20" t="n">
        <f aca="false">G108*H108</f>
        <v>5962</v>
      </c>
    </row>
    <row r="109" customFormat="false" ht="15" hidden="false" customHeight="false" outlineLevel="0" collapsed="false">
      <c r="A109" s="15" t="s">
        <v>13</v>
      </c>
      <c r="B109" s="16" t="n">
        <v>41</v>
      </c>
      <c r="C109" s="16" t="s">
        <v>218</v>
      </c>
      <c r="D109" s="16" t="n">
        <v>7</v>
      </c>
      <c r="E109" s="17" t="s">
        <v>219</v>
      </c>
      <c r="F109" s="17" t="s">
        <v>16</v>
      </c>
      <c r="G109" s="18" t="n">
        <v>6838</v>
      </c>
      <c r="H109" s="19" t="n">
        <v>2</v>
      </c>
      <c r="I109" s="20" t="n">
        <f aca="false">G109*H109</f>
        <v>13676</v>
      </c>
    </row>
    <row r="110" customFormat="false" ht="15" hidden="false" customHeight="false" outlineLevel="0" collapsed="false">
      <c r="A110" s="15" t="s">
        <v>13</v>
      </c>
      <c r="B110" s="16" t="n">
        <v>41</v>
      </c>
      <c r="C110" s="16" t="s">
        <v>220</v>
      </c>
      <c r="D110" s="16" t="n">
        <v>8</v>
      </c>
      <c r="E110" s="17" t="s">
        <v>221</v>
      </c>
      <c r="F110" s="17" t="s">
        <v>178</v>
      </c>
      <c r="G110" s="18" t="n">
        <v>19152</v>
      </c>
      <c r="H110" s="19" t="n">
        <v>2</v>
      </c>
      <c r="I110" s="20" t="n">
        <f aca="false">G110*H110</f>
        <v>38304</v>
      </c>
    </row>
    <row r="111" customFormat="false" ht="15" hidden="false" customHeight="false" outlineLevel="0" collapsed="false">
      <c r="A111" s="15" t="s">
        <v>13</v>
      </c>
      <c r="B111" s="16" t="n">
        <v>41</v>
      </c>
      <c r="C111" s="16" t="s">
        <v>222</v>
      </c>
      <c r="D111" s="16" t="n">
        <v>8</v>
      </c>
      <c r="E111" s="17" t="s">
        <v>223</v>
      </c>
      <c r="F111" s="17" t="s">
        <v>37</v>
      </c>
      <c r="G111" s="18" t="n">
        <v>10275</v>
      </c>
      <c r="H111" s="19" t="n">
        <v>2</v>
      </c>
      <c r="I111" s="20" t="n">
        <f aca="false">G111*H111</f>
        <v>20550</v>
      </c>
    </row>
    <row r="112" customFormat="false" ht="15" hidden="false" customHeight="false" outlineLevel="0" collapsed="false">
      <c r="A112" s="15" t="s">
        <v>13</v>
      </c>
      <c r="B112" s="16" t="n">
        <v>41</v>
      </c>
      <c r="C112" s="16" t="s">
        <v>224</v>
      </c>
      <c r="D112" s="16" t="n">
        <v>8</v>
      </c>
      <c r="E112" s="17" t="s">
        <v>225</v>
      </c>
      <c r="F112" s="17" t="s">
        <v>37</v>
      </c>
      <c r="G112" s="18" t="n">
        <v>3511</v>
      </c>
      <c r="H112" s="19" t="n">
        <v>2</v>
      </c>
      <c r="I112" s="20" t="n">
        <f aca="false">G112*H112</f>
        <v>7022</v>
      </c>
    </row>
    <row r="113" customFormat="false" ht="15" hidden="false" customHeight="false" outlineLevel="0" collapsed="false">
      <c r="A113" s="15" t="s">
        <v>13</v>
      </c>
      <c r="B113" s="16" t="n">
        <v>41</v>
      </c>
      <c r="C113" s="16" t="s">
        <v>226</v>
      </c>
      <c r="D113" s="16" t="n">
        <v>8</v>
      </c>
      <c r="E113" s="17" t="s">
        <v>227</v>
      </c>
      <c r="F113" s="17" t="s">
        <v>37</v>
      </c>
      <c r="G113" s="18" t="n">
        <v>2503</v>
      </c>
      <c r="H113" s="19" t="n">
        <v>2</v>
      </c>
      <c r="I113" s="20" t="n">
        <f aca="false">G113*H113</f>
        <v>5006</v>
      </c>
    </row>
    <row r="114" customFormat="false" ht="15" hidden="false" customHeight="false" outlineLevel="0" collapsed="false">
      <c r="A114" s="15" t="s">
        <v>13</v>
      </c>
      <c r="B114" s="16" t="n">
        <v>41</v>
      </c>
      <c r="C114" s="16" t="s">
        <v>228</v>
      </c>
      <c r="D114" s="16" t="n">
        <v>8</v>
      </c>
      <c r="E114" s="17" t="s">
        <v>229</v>
      </c>
      <c r="F114" s="17" t="s">
        <v>37</v>
      </c>
      <c r="G114" s="18" t="n">
        <v>3541</v>
      </c>
      <c r="H114" s="19" t="n">
        <v>2</v>
      </c>
      <c r="I114" s="20" t="n">
        <f aca="false">G114*H114</f>
        <v>7082</v>
      </c>
    </row>
    <row r="115" customFormat="false" ht="15" hidden="false" customHeight="false" outlineLevel="0" collapsed="false">
      <c r="A115" s="15" t="s">
        <v>13</v>
      </c>
      <c r="B115" s="16" t="n">
        <v>41</v>
      </c>
      <c r="C115" s="16" t="s">
        <v>230</v>
      </c>
      <c r="D115" s="16" t="n">
        <v>8</v>
      </c>
      <c r="E115" s="17" t="s">
        <v>231</v>
      </c>
      <c r="F115" s="17" t="s">
        <v>178</v>
      </c>
      <c r="G115" s="18" t="n">
        <v>19124</v>
      </c>
      <c r="H115" s="19" t="n">
        <v>2</v>
      </c>
      <c r="I115" s="20" t="n">
        <f aca="false">G115*H115</f>
        <v>38248</v>
      </c>
    </row>
    <row r="116" customFormat="false" ht="15" hidden="false" customHeight="false" outlineLevel="0" collapsed="false">
      <c r="A116" s="15" t="s">
        <v>13</v>
      </c>
      <c r="B116" s="16" t="n">
        <v>41</v>
      </c>
      <c r="C116" s="16" t="s">
        <v>232</v>
      </c>
      <c r="D116" s="16" t="n">
        <v>8</v>
      </c>
      <c r="E116" s="17" t="s">
        <v>233</v>
      </c>
      <c r="F116" s="17" t="s">
        <v>37</v>
      </c>
      <c r="G116" s="18" t="n">
        <v>4252</v>
      </c>
      <c r="H116" s="19" t="n">
        <v>2</v>
      </c>
      <c r="I116" s="20" t="n">
        <f aca="false">G116*H116</f>
        <v>8504</v>
      </c>
    </row>
    <row r="117" customFormat="false" ht="15" hidden="false" customHeight="false" outlineLevel="0" collapsed="false">
      <c r="A117" s="15" t="s">
        <v>13</v>
      </c>
      <c r="B117" s="16" t="n">
        <v>41</v>
      </c>
      <c r="C117" s="16" t="s">
        <v>234</v>
      </c>
      <c r="D117" s="16" t="n">
        <v>8</v>
      </c>
      <c r="E117" s="17" t="s">
        <v>235</v>
      </c>
      <c r="F117" s="17" t="s">
        <v>37</v>
      </c>
      <c r="G117" s="18" t="n">
        <v>40641</v>
      </c>
      <c r="H117" s="19" t="n">
        <v>2</v>
      </c>
      <c r="I117" s="20" t="n">
        <f aca="false">G117*H117</f>
        <v>81282</v>
      </c>
    </row>
    <row r="118" customFormat="false" ht="15" hidden="false" customHeight="false" outlineLevel="0" collapsed="false">
      <c r="A118" s="15" t="s">
        <v>13</v>
      </c>
      <c r="B118" s="16" t="n">
        <v>41</v>
      </c>
      <c r="C118" s="16" t="s">
        <v>236</v>
      </c>
      <c r="D118" s="16" t="n">
        <v>8</v>
      </c>
      <c r="E118" s="17" t="s">
        <v>237</v>
      </c>
      <c r="F118" s="17" t="s">
        <v>37</v>
      </c>
      <c r="G118" s="18" t="n">
        <v>5961</v>
      </c>
      <c r="H118" s="19" t="n">
        <v>2</v>
      </c>
      <c r="I118" s="20" t="n">
        <f aca="false">G118*H118</f>
        <v>11922</v>
      </c>
    </row>
    <row r="119" customFormat="false" ht="15" hidden="false" customHeight="false" outlineLevel="0" collapsed="false">
      <c r="A119" s="15" t="s">
        <v>13</v>
      </c>
      <c r="B119" s="16" t="n">
        <v>41</v>
      </c>
      <c r="C119" s="16" t="s">
        <v>238</v>
      </c>
      <c r="D119" s="16" t="n">
        <v>8</v>
      </c>
      <c r="E119" s="17" t="s">
        <v>239</v>
      </c>
      <c r="F119" s="17" t="s">
        <v>37</v>
      </c>
      <c r="G119" s="18" t="n">
        <v>4624</v>
      </c>
      <c r="H119" s="19" t="n">
        <v>2</v>
      </c>
      <c r="I119" s="20" t="n">
        <f aca="false">G119*H119</f>
        <v>9248</v>
      </c>
    </row>
    <row r="120" customFormat="false" ht="15" hidden="false" customHeight="false" outlineLevel="0" collapsed="false">
      <c r="A120" s="15" t="s">
        <v>13</v>
      </c>
      <c r="B120" s="16" t="n">
        <v>41</v>
      </c>
      <c r="C120" s="16" t="s">
        <v>240</v>
      </c>
      <c r="D120" s="16" t="n">
        <v>8</v>
      </c>
      <c r="E120" s="17" t="s">
        <v>241</v>
      </c>
      <c r="F120" s="17" t="s">
        <v>37</v>
      </c>
      <c r="G120" s="18" t="n">
        <v>91093</v>
      </c>
      <c r="H120" s="19" t="n">
        <v>2</v>
      </c>
      <c r="I120" s="20" t="n">
        <f aca="false">G120*H120</f>
        <v>182186</v>
      </c>
    </row>
    <row r="121" customFormat="false" ht="15" hidden="false" customHeight="false" outlineLevel="0" collapsed="false">
      <c r="A121" s="15" t="s">
        <v>13</v>
      </c>
      <c r="B121" s="16" t="n">
        <v>41</v>
      </c>
      <c r="C121" s="16" t="s">
        <v>242</v>
      </c>
      <c r="D121" s="16" t="n">
        <v>8</v>
      </c>
      <c r="E121" s="17" t="s">
        <v>243</v>
      </c>
      <c r="F121" s="17" t="s">
        <v>37</v>
      </c>
      <c r="G121" s="18" t="n">
        <v>2571</v>
      </c>
      <c r="H121" s="19" t="n">
        <v>2</v>
      </c>
      <c r="I121" s="20" t="n">
        <f aca="false">G121*H121</f>
        <v>5142</v>
      </c>
    </row>
    <row r="122" customFormat="false" ht="15" hidden="false" customHeight="false" outlineLevel="0" collapsed="false">
      <c r="A122" s="15" t="s">
        <v>13</v>
      </c>
      <c r="B122" s="16" t="n">
        <v>41</v>
      </c>
      <c r="C122" s="16" t="s">
        <v>244</v>
      </c>
      <c r="D122" s="16" t="n">
        <v>8</v>
      </c>
      <c r="E122" s="17" t="s">
        <v>245</v>
      </c>
      <c r="F122" s="17" t="s">
        <v>37</v>
      </c>
      <c r="G122" s="18" t="n">
        <v>14367</v>
      </c>
      <c r="H122" s="19" t="n">
        <v>2</v>
      </c>
      <c r="I122" s="20" t="n">
        <f aca="false">G122*H122</f>
        <v>28734</v>
      </c>
    </row>
    <row r="123" customFormat="false" ht="15" hidden="false" customHeight="false" outlineLevel="0" collapsed="false">
      <c r="A123" s="15" t="s">
        <v>13</v>
      </c>
      <c r="B123" s="16" t="n">
        <v>41</v>
      </c>
      <c r="C123" s="16" t="s">
        <v>246</v>
      </c>
      <c r="D123" s="16" t="n">
        <v>8</v>
      </c>
      <c r="E123" s="17" t="s">
        <v>247</v>
      </c>
      <c r="F123" s="17" t="s">
        <v>178</v>
      </c>
      <c r="G123" s="18" t="n">
        <v>5046</v>
      </c>
      <c r="H123" s="19" t="n">
        <v>2</v>
      </c>
      <c r="I123" s="20" t="n">
        <f aca="false">G123*H123</f>
        <v>10092</v>
      </c>
    </row>
    <row r="124" customFormat="false" ht="15" hidden="false" customHeight="false" outlineLevel="0" collapsed="false">
      <c r="A124" s="15" t="s">
        <v>13</v>
      </c>
      <c r="B124" s="16" t="n">
        <v>41</v>
      </c>
      <c r="C124" s="16" t="s">
        <v>248</v>
      </c>
      <c r="D124" s="16" t="n">
        <v>8</v>
      </c>
      <c r="E124" s="17" t="s">
        <v>249</v>
      </c>
      <c r="F124" s="17" t="s">
        <v>178</v>
      </c>
      <c r="G124" s="18" t="n">
        <v>10548</v>
      </c>
      <c r="H124" s="19" t="n">
        <v>2</v>
      </c>
      <c r="I124" s="20" t="n">
        <f aca="false">G124*H124</f>
        <v>21096</v>
      </c>
    </row>
    <row r="125" customFormat="false" ht="15" hidden="false" customHeight="false" outlineLevel="0" collapsed="false">
      <c r="A125" s="15" t="s">
        <v>13</v>
      </c>
      <c r="B125" s="16" t="n">
        <v>41</v>
      </c>
      <c r="C125" s="16" t="s">
        <v>250</v>
      </c>
      <c r="D125" s="16" t="n">
        <v>8</v>
      </c>
      <c r="E125" s="17" t="s">
        <v>251</v>
      </c>
      <c r="F125" s="17" t="s">
        <v>37</v>
      </c>
      <c r="G125" s="18" t="n">
        <v>6347</v>
      </c>
      <c r="H125" s="19" t="n">
        <v>2</v>
      </c>
      <c r="I125" s="20" t="n">
        <f aca="false">G125*H125</f>
        <v>12694</v>
      </c>
    </row>
    <row r="126" customFormat="false" ht="15" hidden="false" customHeight="false" outlineLevel="0" collapsed="false">
      <c r="A126" s="15" t="s">
        <v>13</v>
      </c>
      <c r="B126" s="16" t="n">
        <v>41</v>
      </c>
      <c r="C126" s="16" t="s">
        <v>252</v>
      </c>
      <c r="D126" s="16" t="n">
        <v>8</v>
      </c>
      <c r="E126" s="17" t="s">
        <v>253</v>
      </c>
      <c r="F126" s="17" t="s">
        <v>37</v>
      </c>
      <c r="G126" s="18" t="n">
        <v>2731</v>
      </c>
      <c r="H126" s="19" t="n">
        <v>2</v>
      </c>
      <c r="I126" s="20" t="n">
        <f aca="false">G126*H126</f>
        <v>5462</v>
      </c>
    </row>
    <row r="127" customFormat="false" ht="15" hidden="false" customHeight="false" outlineLevel="0" collapsed="false">
      <c r="A127" s="15" t="s">
        <v>13</v>
      </c>
      <c r="B127" s="16" t="n">
        <v>41</v>
      </c>
      <c r="C127" s="16" t="s">
        <v>254</v>
      </c>
      <c r="D127" s="16" t="n">
        <v>8</v>
      </c>
      <c r="E127" s="17" t="s">
        <v>255</v>
      </c>
      <c r="F127" s="17" t="s">
        <v>178</v>
      </c>
      <c r="G127" s="18" t="n">
        <v>13479</v>
      </c>
      <c r="H127" s="19" t="n">
        <v>2</v>
      </c>
      <c r="I127" s="20" t="n">
        <f aca="false">G127*H127</f>
        <v>26958</v>
      </c>
    </row>
    <row r="128" customFormat="false" ht="15" hidden="false" customHeight="false" outlineLevel="0" collapsed="false">
      <c r="A128" s="15" t="s">
        <v>13</v>
      </c>
      <c r="B128" s="16" t="n">
        <v>41</v>
      </c>
      <c r="C128" s="16" t="s">
        <v>256</v>
      </c>
      <c r="D128" s="16" t="n">
        <v>8</v>
      </c>
      <c r="E128" s="17" t="s">
        <v>257</v>
      </c>
      <c r="F128" s="17" t="s">
        <v>178</v>
      </c>
      <c r="G128" s="18" t="n">
        <v>5157</v>
      </c>
      <c r="H128" s="19" t="n">
        <v>2</v>
      </c>
      <c r="I128" s="20" t="n">
        <f aca="false">G128*H128</f>
        <v>10314</v>
      </c>
    </row>
    <row r="129" customFormat="false" ht="15" hidden="false" customHeight="false" outlineLevel="0" collapsed="false">
      <c r="A129" s="15" t="s">
        <v>13</v>
      </c>
      <c r="B129" s="16" t="n">
        <v>41</v>
      </c>
      <c r="C129" s="16" t="s">
        <v>258</v>
      </c>
      <c r="D129" s="16" t="n">
        <v>8</v>
      </c>
      <c r="E129" s="17" t="s">
        <v>259</v>
      </c>
      <c r="F129" s="17" t="s">
        <v>178</v>
      </c>
      <c r="G129" s="18" t="n">
        <v>16922</v>
      </c>
      <c r="H129" s="19" t="n">
        <v>2</v>
      </c>
      <c r="I129" s="20" t="n">
        <f aca="false">G129*H129</f>
        <v>33844</v>
      </c>
    </row>
    <row r="130" customFormat="false" ht="15" hidden="false" customHeight="false" outlineLevel="0" collapsed="false">
      <c r="A130" s="15" t="s">
        <v>13</v>
      </c>
      <c r="B130" s="16" t="n">
        <v>41</v>
      </c>
      <c r="C130" s="16" t="s">
        <v>260</v>
      </c>
      <c r="D130" s="16" t="n">
        <v>8</v>
      </c>
      <c r="E130" s="17" t="s">
        <v>261</v>
      </c>
      <c r="F130" s="17" t="s">
        <v>37</v>
      </c>
      <c r="G130" s="18" t="n">
        <v>6802</v>
      </c>
      <c r="H130" s="19" t="n">
        <v>2</v>
      </c>
      <c r="I130" s="20" t="n">
        <f aca="false">G130*H130</f>
        <v>13604</v>
      </c>
    </row>
    <row r="131" customFormat="false" ht="15" hidden="false" customHeight="false" outlineLevel="0" collapsed="false">
      <c r="A131" s="15" t="s">
        <v>13</v>
      </c>
      <c r="B131" s="16" t="n">
        <v>41</v>
      </c>
      <c r="C131" s="16" t="s">
        <v>262</v>
      </c>
      <c r="D131" s="16" t="n">
        <v>8</v>
      </c>
      <c r="E131" s="17" t="s">
        <v>263</v>
      </c>
      <c r="F131" s="17" t="s">
        <v>37</v>
      </c>
      <c r="G131" s="18" t="n">
        <v>3580</v>
      </c>
      <c r="H131" s="19" t="n">
        <v>2</v>
      </c>
      <c r="I131" s="20" t="n">
        <f aca="false">G131*H131</f>
        <v>7160</v>
      </c>
    </row>
    <row r="132" customFormat="false" ht="15" hidden="false" customHeight="false" outlineLevel="0" collapsed="false">
      <c r="A132" s="15" t="s">
        <v>13</v>
      </c>
      <c r="B132" s="16" t="n">
        <v>41</v>
      </c>
      <c r="C132" s="16" t="s">
        <v>264</v>
      </c>
      <c r="D132" s="16" t="n">
        <v>8</v>
      </c>
      <c r="E132" s="17" t="s">
        <v>265</v>
      </c>
      <c r="F132" s="17" t="s">
        <v>178</v>
      </c>
      <c r="G132" s="18" t="n">
        <v>14785</v>
      </c>
      <c r="H132" s="19" t="n">
        <v>2</v>
      </c>
      <c r="I132" s="20" t="n">
        <f aca="false">G132*H132</f>
        <v>29570</v>
      </c>
    </row>
    <row r="133" customFormat="false" ht="15" hidden="false" customHeight="false" outlineLevel="0" collapsed="false">
      <c r="A133" s="15" t="s">
        <v>13</v>
      </c>
      <c r="B133" s="16" t="n">
        <v>41</v>
      </c>
      <c r="C133" s="16" t="s">
        <v>266</v>
      </c>
      <c r="D133" s="16" t="n">
        <v>8</v>
      </c>
      <c r="E133" s="17" t="s">
        <v>267</v>
      </c>
      <c r="F133" s="17" t="s">
        <v>37</v>
      </c>
      <c r="G133" s="18" t="n">
        <v>14659</v>
      </c>
      <c r="H133" s="19" t="n">
        <v>2</v>
      </c>
      <c r="I133" s="20" t="n">
        <f aca="false">G133*H133</f>
        <v>29318</v>
      </c>
    </row>
    <row r="134" customFormat="false" ht="15" hidden="false" customHeight="false" outlineLevel="0" collapsed="false">
      <c r="A134" s="15" t="s">
        <v>13</v>
      </c>
      <c r="B134" s="16" t="n">
        <v>41</v>
      </c>
      <c r="C134" s="16" t="s">
        <v>268</v>
      </c>
      <c r="D134" s="16" t="n">
        <v>8</v>
      </c>
      <c r="E134" s="17" t="s">
        <v>269</v>
      </c>
      <c r="F134" s="17" t="s">
        <v>178</v>
      </c>
      <c r="G134" s="18" t="n">
        <v>20166</v>
      </c>
      <c r="H134" s="19" t="n">
        <v>2</v>
      </c>
      <c r="I134" s="20" t="n">
        <f aca="false">G134*H134</f>
        <v>40332</v>
      </c>
    </row>
    <row r="135" customFormat="false" ht="15" hidden="false" customHeight="false" outlineLevel="0" collapsed="false">
      <c r="A135" s="15" t="s">
        <v>13</v>
      </c>
      <c r="B135" s="16" t="n">
        <v>41</v>
      </c>
      <c r="C135" s="16" t="s">
        <v>270</v>
      </c>
      <c r="D135" s="16" t="n">
        <v>8</v>
      </c>
      <c r="E135" s="17" t="s">
        <v>271</v>
      </c>
      <c r="F135" s="17" t="s">
        <v>178</v>
      </c>
      <c r="G135" s="18" t="n">
        <v>9050</v>
      </c>
      <c r="H135" s="19" t="n">
        <v>2</v>
      </c>
      <c r="I135" s="20" t="n">
        <f aca="false">G135*H135</f>
        <v>18100</v>
      </c>
    </row>
    <row r="136" customFormat="false" ht="15" hidden="false" customHeight="false" outlineLevel="0" collapsed="false">
      <c r="A136" s="15" t="s">
        <v>13</v>
      </c>
      <c r="B136" s="16" t="n">
        <v>41</v>
      </c>
      <c r="C136" s="16" t="s">
        <v>272</v>
      </c>
      <c r="D136" s="16" t="n">
        <v>8</v>
      </c>
      <c r="E136" s="17" t="s">
        <v>273</v>
      </c>
      <c r="F136" s="17" t="s">
        <v>178</v>
      </c>
      <c r="G136" s="18" t="n">
        <v>7257</v>
      </c>
      <c r="H136" s="19" t="n">
        <v>2</v>
      </c>
      <c r="I136" s="20" t="n">
        <f aca="false">G136*H136</f>
        <v>14514</v>
      </c>
    </row>
    <row r="137" customFormat="false" ht="15" hidden="false" customHeight="false" outlineLevel="0" collapsed="false">
      <c r="A137" s="15" t="s">
        <v>13</v>
      </c>
      <c r="B137" s="16" t="n">
        <v>41</v>
      </c>
      <c r="C137" s="16" t="s">
        <v>274</v>
      </c>
      <c r="D137" s="16" t="n">
        <v>9</v>
      </c>
      <c r="E137" s="17" t="s">
        <v>275</v>
      </c>
      <c r="F137" s="17" t="s">
        <v>37</v>
      </c>
      <c r="G137" s="18" t="n">
        <v>258532</v>
      </c>
      <c r="H137" s="19" t="n">
        <v>2</v>
      </c>
      <c r="I137" s="20" t="n">
        <f aca="false">G137*H137</f>
        <v>517064</v>
      </c>
    </row>
    <row r="138" customFormat="false" ht="15" hidden="false" customHeight="false" outlineLevel="0" collapsed="false">
      <c r="A138" s="15" t="s">
        <v>13</v>
      </c>
      <c r="B138" s="16" t="n">
        <v>41</v>
      </c>
      <c r="C138" s="16" t="s">
        <v>276</v>
      </c>
      <c r="D138" s="16" t="n">
        <v>9</v>
      </c>
      <c r="E138" s="17" t="s">
        <v>277</v>
      </c>
      <c r="F138" s="17" t="s">
        <v>16</v>
      </c>
      <c r="G138" s="18" t="n">
        <v>11176</v>
      </c>
      <c r="H138" s="19" t="n">
        <v>2</v>
      </c>
      <c r="I138" s="20" t="n">
        <f aca="false">G138*H138</f>
        <v>22352</v>
      </c>
    </row>
    <row r="139" customFormat="false" ht="15" hidden="false" customHeight="false" outlineLevel="0" collapsed="false">
      <c r="A139" s="15" t="s">
        <v>13</v>
      </c>
      <c r="B139" s="16" t="n">
        <v>41</v>
      </c>
      <c r="C139" s="16" t="s">
        <v>278</v>
      </c>
      <c r="D139" s="16" t="n">
        <v>9</v>
      </c>
      <c r="E139" s="17" t="s">
        <v>279</v>
      </c>
      <c r="F139" s="17" t="s">
        <v>16</v>
      </c>
      <c r="G139" s="18" t="n">
        <v>17943</v>
      </c>
      <c r="H139" s="19" t="n">
        <v>2</v>
      </c>
      <c r="I139" s="20" t="n">
        <f aca="false">G139*H139</f>
        <v>35886</v>
      </c>
    </row>
    <row r="140" customFormat="false" ht="15" hidden="false" customHeight="false" outlineLevel="0" collapsed="false">
      <c r="A140" s="15" t="s">
        <v>13</v>
      </c>
      <c r="B140" s="16" t="n">
        <v>41</v>
      </c>
      <c r="C140" s="16" t="s">
        <v>280</v>
      </c>
      <c r="D140" s="16" t="n">
        <v>9</v>
      </c>
      <c r="E140" s="17" t="s">
        <v>281</v>
      </c>
      <c r="F140" s="17" t="s">
        <v>16</v>
      </c>
      <c r="G140" s="18" t="n">
        <v>46198</v>
      </c>
      <c r="H140" s="19" t="n">
        <v>2</v>
      </c>
      <c r="I140" s="20" t="n">
        <f aca="false">G140*H140</f>
        <v>92396</v>
      </c>
    </row>
    <row r="141" customFormat="false" ht="15" hidden="false" customHeight="false" outlineLevel="0" collapsed="false">
      <c r="A141" s="15" t="s">
        <v>13</v>
      </c>
      <c r="B141" s="16" t="n">
        <v>41</v>
      </c>
      <c r="C141" s="16" t="s">
        <v>282</v>
      </c>
      <c r="D141" s="16" t="n">
        <v>9</v>
      </c>
      <c r="E141" s="17" t="s">
        <v>283</v>
      </c>
      <c r="F141" s="17" t="s">
        <v>16</v>
      </c>
      <c r="G141" s="18" t="n">
        <v>10702</v>
      </c>
      <c r="H141" s="19" t="n">
        <v>2</v>
      </c>
      <c r="I141" s="20" t="n">
        <f aca="false">G141*H141</f>
        <v>21404</v>
      </c>
    </row>
    <row r="142" customFormat="false" ht="15" hidden="false" customHeight="false" outlineLevel="0" collapsed="false">
      <c r="A142" s="15" t="s">
        <v>13</v>
      </c>
      <c r="B142" s="16" t="n">
        <v>41</v>
      </c>
      <c r="C142" s="16" t="s">
        <v>284</v>
      </c>
      <c r="D142" s="16" t="n">
        <v>9</v>
      </c>
      <c r="E142" s="17" t="s">
        <v>285</v>
      </c>
      <c r="F142" s="17" t="s">
        <v>16</v>
      </c>
      <c r="G142" s="18" t="n">
        <v>4451</v>
      </c>
      <c r="H142" s="19" t="n">
        <v>2</v>
      </c>
      <c r="I142" s="20" t="n">
        <f aca="false">G142*H142</f>
        <v>8902</v>
      </c>
    </row>
    <row r="143" customFormat="false" ht="15" hidden="false" customHeight="false" outlineLevel="0" collapsed="false">
      <c r="A143" s="15" t="s">
        <v>13</v>
      </c>
      <c r="B143" s="16" t="n">
        <v>41</v>
      </c>
      <c r="C143" s="16" t="s">
        <v>286</v>
      </c>
      <c r="D143" s="16" t="n">
        <v>9</v>
      </c>
      <c r="E143" s="17" t="s">
        <v>287</v>
      </c>
      <c r="F143" s="17" t="s">
        <v>16</v>
      </c>
      <c r="G143" s="18" t="n">
        <v>23465</v>
      </c>
      <c r="H143" s="19" t="n">
        <v>2</v>
      </c>
      <c r="I143" s="20" t="n">
        <f aca="false">G143*H143</f>
        <v>46930</v>
      </c>
    </row>
    <row r="144" customFormat="false" ht="15" hidden="false" customHeight="false" outlineLevel="0" collapsed="false">
      <c r="A144" s="15" t="s">
        <v>13</v>
      </c>
      <c r="B144" s="16" t="n">
        <v>41</v>
      </c>
      <c r="C144" s="16" t="s">
        <v>288</v>
      </c>
      <c r="D144" s="16" t="n">
        <v>9</v>
      </c>
      <c r="E144" s="17" t="s">
        <v>289</v>
      </c>
      <c r="F144" s="17" t="s">
        <v>16</v>
      </c>
      <c r="G144" s="18" t="n">
        <v>27452</v>
      </c>
      <c r="H144" s="19" t="n">
        <v>2</v>
      </c>
      <c r="I144" s="20" t="n">
        <f aca="false">G144*H144</f>
        <v>54904</v>
      </c>
    </row>
    <row r="145" customFormat="false" ht="15" hidden="false" customHeight="false" outlineLevel="0" collapsed="false">
      <c r="A145" s="15" t="s">
        <v>13</v>
      </c>
      <c r="B145" s="16" t="n">
        <v>41</v>
      </c>
      <c r="C145" s="16" t="s">
        <v>290</v>
      </c>
      <c r="D145" s="16" t="n">
        <v>9</v>
      </c>
      <c r="E145" s="17" t="s">
        <v>291</v>
      </c>
      <c r="F145" s="17" t="s">
        <v>16</v>
      </c>
      <c r="G145" s="18" t="n">
        <v>4495</v>
      </c>
      <c r="H145" s="19" t="n">
        <v>2</v>
      </c>
      <c r="I145" s="20" t="n">
        <f aca="false">G145*H145</f>
        <v>8990</v>
      </c>
    </row>
    <row r="146" customFormat="false" ht="15" hidden="false" customHeight="false" outlineLevel="0" collapsed="false">
      <c r="A146" s="15" t="s">
        <v>13</v>
      </c>
      <c r="B146" s="16" t="n">
        <v>41</v>
      </c>
      <c r="C146" s="16" t="s">
        <v>292</v>
      </c>
      <c r="D146" s="16" t="n">
        <v>10</v>
      </c>
      <c r="E146" s="17" t="s">
        <v>293</v>
      </c>
      <c r="F146" s="17" t="s">
        <v>16</v>
      </c>
      <c r="G146" s="18" t="n">
        <v>2801</v>
      </c>
      <c r="H146" s="19" t="n">
        <v>2</v>
      </c>
      <c r="I146" s="20" t="n">
        <f aca="false">G146*H146</f>
        <v>5602</v>
      </c>
    </row>
    <row r="147" customFormat="false" ht="15" hidden="false" customHeight="false" outlineLevel="0" collapsed="false">
      <c r="A147" s="15" t="s">
        <v>13</v>
      </c>
      <c r="B147" s="16" t="n">
        <v>41</v>
      </c>
      <c r="C147" s="16" t="s">
        <v>294</v>
      </c>
      <c r="D147" s="16" t="n">
        <v>10</v>
      </c>
      <c r="E147" s="17" t="s">
        <v>295</v>
      </c>
      <c r="F147" s="17" t="s">
        <v>16</v>
      </c>
      <c r="G147" s="18" t="n">
        <v>7591</v>
      </c>
      <c r="H147" s="19" t="n">
        <v>2</v>
      </c>
      <c r="I147" s="20" t="n">
        <f aca="false">G147*H147</f>
        <v>15182</v>
      </c>
    </row>
    <row r="148" customFormat="false" ht="15" hidden="false" customHeight="false" outlineLevel="0" collapsed="false">
      <c r="A148" s="15" t="s">
        <v>13</v>
      </c>
      <c r="B148" s="16" t="n">
        <v>41</v>
      </c>
      <c r="C148" s="16" t="s">
        <v>296</v>
      </c>
      <c r="D148" s="16" t="n">
        <v>10</v>
      </c>
      <c r="E148" s="17" t="s">
        <v>297</v>
      </c>
      <c r="F148" s="17" t="s">
        <v>16</v>
      </c>
      <c r="G148" s="18" t="n">
        <v>5427</v>
      </c>
      <c r="H148" s="19" t="n">
        <v>2</v>
      </c>
      <c r="I148" s="20" t="n">
        <f aca="false">G148*H148</f>
        <v>10854</v>
      </c>
    </row>
    <row r="149" customFormat="false" ht="15" hidden="false" customHeight="false" outlineLevel="0" collapsed="false">
      <c r="A149" s="15" t="s">
        <v>13</v>
      </c>
      <c r="B149" s="16" t="n">
        <v>41</v>
      </c>
      <c r="C149" s="16" t="s">
        <v>298</v>
      </c>
      <c r="D149" s="16" t="n">
        <v>10</v>
      </c>
      <c r="E149" s="17" t="s">
        <v>299</v>
      </c>
      <c r="F149" s="17" t="s">
        <v>16</v>
      </c>
      <c r="G149" s="18" t="n">
        <v>18120</v>
      </c>
      <c r="H149" s="19" t="n">
        <v>2</v>
      </c>
      <c r="I149" s="20" t="n">
        <f aca="false">G149*H149</f>
        <v>36240</v>
      </c>
    </row>
    <row r="150" customFormat="false" ht="15" hidden="false" customHeight="false" outlineLevel="0" collapsed="false">
      <c r="A150" s="15" t="s">
        <v>13</v>
      </c>
      <c r="B150" s="16" t="n">
        <v>41</v>
      </c>
      <c r="C150" s="16" t="s">
        <v>300</v>
      </c>
      <c r="D150" s="16" t="n">
        <v>10</v>
      </c>
      <c r="E150" s="17" t="s">
        <v>301</v>
      </c>
      <c r="F150" s="17" t="s">
        <v>16</v>
      </c>
      <c r="G150" s="18" t="n">
        <v>3833</v>
      </c>
      <c r="H150" s="19" t="n">
        <v>2</v>
      </c>
      <c r="I150" s="20" t="n">
        <f aca="false">G150*H150</f>
        <v>7666</v>
      </c>
    </row>
    <row r="151" customFormat="false" ht="15" hidden="false" customHeight="false" outlineLevel="0" collapsed="false">
      <c r="A151" s="15" t="s">
        <v>13</v>
      </c>
      <c r="B151" s="16" t="n">
        <v>41</v>
      </c>
      <c r="C151" s="16" t="s">
        <v>302</v>
      </c>
      <c r="D151" s="16" t="n">
        <v>10</v>
      </c>
      <c r="E151" s="17" t="s">
        <v>303</v>
      </c>
      <c r="F151" s="17" t="s">
        <v>16</v>
      </c>
      <c r="G151" s="18" t="n">
        <v>15780</v>
      </c>
      <c r="H151" s="19" t="n">
        <v>2</v>
      </c>
      <c r="I151" s="20" t="n">
        <f aca="false">G151*H151</f>
        <v>31560</v>
      </c>
    </row>
    <row r="152" customFormat="false" ht="15" hidden="false" customHeight="false" outlineLevel="0" collapsed="false">
      <c r="A152" s="15" t="s">
        <v>13</v>
      </c>
      <c r="B152" s="16" t="n">
        <v>41</v>
      </c>
      <c r="C152" s="16" t="s">
        <v>304</v>
      </c>
      <c r="D152" s="16" t="n">
        <v>10</v>
      </c>
      <c r="E152" s="17" t="s">
        <v>305</v>
      </c>
      <c r="F152" s="17" t="s">
        <v>16</v>
      </c>
      <c r="G152" s="18" t="n">
        <v>328454</v>
      </c>
      <c r="H152" s="19" t="n">
        <v>2</v>
      </c>
      <c r="I152" s="20" t="n">
        <f aca="false">G152*H152</f>
        <v>656908</v>
      </c>
    </row>
    <row r="153" customFormat="false" ht="15" hidden="false" customHeight="false" outlineLevel="0" collapsed="false">
      <c r="A153" s="15" t="s">
        <v>13</v>
      </c>
      <c r="B153" s="16" t="n">
        <v>41</v>
      </c>
      <c r="C153" s="16" t="s">
        <v>306</v>
      </c>
      <c r="D153" s="16" t="n">
        <v>10</v>
      </c>
      <c r="E153" s="17" t="s">
        <v>307</v>
      </c>
      <c r="F153" s="17" t="s">
        <v>16</v>
      </c>
      <c r="G153" s="18" t="n">
        <v>10189</v>
      </c>
      <c r="H153" s="19" t="n">
        <v>2</v>
      </c>
      <c r="I153" s="20" t="n">
        <f aca="false">G153*H153</f>
        <v>20378</v>
      </c>
    </row>
    <row r="154" customFormat="false" ht="15" hidden="false" customHeight="false" outlineLevel="0" collapsed="false">
      <c r="A154" s="15" t="s">
        <v>13</v>
      </c>
      <c r="B154" s="16" t="n">
        <v>41</v>
      </c>
      <c r="C154" s="16" t="s">
        <v>308</v>
      </c>
      <c r="D154" s="16" t="n">
        <v>10</v>
      </c>
      <c r="E154" s="17" t="s">
        <v>309</v>
      </c>
      <c r="F154" s="17" t="s">
        <v>16</v>
      </c>
      <c r="G154" s="18" t="n">
        <v>11765</v>
      </c>
      <c r="H154" s="19" t="n">
        <v>2</v>
      </c>
      <c r="I154" s="20" t="n">
        <f aca="false">G154*H154</f>
        <v>23530</v>
      </c>
    </row>
    <row r="155" customFormat="false" ht="15" hidden="false" customHeight="false" outlineLevel="0" collapsed="false">
      <c r="A155" s="15" t="s">
        <v>13</v>
      </c>
      <c r="B155" s="16" t="n">
        <v>41</v>
      </c>
      <c r="C155" s="16" t="s">
        <v>310</v>
      </c>
      <c r="D155" s="16" t="n">
        <v>10</v>
      </c>
      <c r="E155" s="17" t="s">
        <v>311</v>
      </c>
      <c r="F155" s="17" t="s">
        <v>16</v>
      </c>
      <c r="G155" s="18" t="n">
        <v>17071</v>
      </c>
      <c r="H155" s="19" t="n">
        <v>2</v>
      </c>
      <c r="I155" s="20" t="n">
        <f aca="false">G155*H155</f>
        <v>34142</v>
      </c>
    </row>
    <row r="156" customFormat="false" ht="15" hidden="false" customHeight="false" outlineLevel="0" collapsed="false">
      <c r="A156" s="15" t="s">
        <v>13</v>
      </c>
      <c r="B156" s="16" t="n">
        <v>41</v>
      </c>
      <c r="C156" s="16" t="s">
        <v>312</v>
      </c>
      <c r="D156" s="16" t="n">
        <v>10</v>
      </c>
      <c r="E156" s="17" t="s">
        <v>313</v>
      </c>
      <c r="F156" s="17" t="s">
        <v>16</v>
      </c>
      <c r="G156" s="18" t="n">
        <v>3439</v>
      </c>
      <c r="H156" s="19" t="n">
        <v>2</v>
      </c>
      <c r="I156" s="20" t="n">
        <f aca="false">G156*H156</f>
        <v>6878</v>
      </c>
    </row>
    <row r="157" customFormat="false" ht="15" hidden="false" customHeight="false" outlineLevel="0" collapsed="false">
      <c r="A157" s="15" t="s">
        <v>13</v>
      </c>
      <c r="B157" s="16" t="n">
        <v>41</v>
      </c>
      <c r="C157" s="16" t="s">
        <v>314</v>
      </c>
      <c r="D157" s="16" t="n">
        <v>10</v>
      </c>
      <c r="E157" s="17" t="s">
        <v>315</v>
      </c>
      <c r="F157" s="17" t="s">
        <v>16</v>
      </c>
      <c r="G157" s="18" t="n">
        <v>4117</v>
      </c>
      <c r="H157" s="19" t="n">
        <v>2</v>
      </c>
      <c r="I157" s="20" t="n">
        <f aca="false">G157*H157</f>
        <v>8234</v>
      </c>
    </row>
    <row r="158" customFormat="false" ht="15" hidden="false" customHeight="false" outlineLevel="0" collapsed="false">
      <c r="A158" s="15" t="s">
        <v>13</v>
      </c>
      <c r="B158" s="16" t="n">
        <v>41</v>
      </c>
      <c r="C158" s="16" t="s">
        <v>316</v>
      </c>
      <c r="D158" s="16" t="n">
        <v>10</v>
      </c>
      <c r="E158" s="17" t="s">
        <v>317</v>
      </c>
      <c r="F158" s="17" t="s">
        <v>16</v>
      </c>
      <c r="G158" s="18" t="n">
        <v>6578</v>
      </c>
      <c r="H158" s="19" t="n">
        <v>2</v>
      </c>
      <c r="I158" s="20" t="n">
        <f aca="false">G158*H158</f>
        <v>13156</v>
      </c>
    </row>
    <row r="159" customFormat="false" ht="15" hidden="false" customHeight="false" outlineLevel="0" collapsed="false">
      <c r="A159" s="15" t="s">
        <v>13</v>
      </c>
      <c r="B159" s="16" t="n">
        <v>41</v>
      </c>
      <c r="C159" s="16" t="s">
        <v>318</v>
      </c>
      <c r="D159" s="16" t="n">
        <v>10</v>
      </c>
      <c r="E159" s="17" t="s">
        <v>319</v>
      </c>
      <c r="F159" s="17" t="s">
        <v>16</v>
      </c>
      <c r="G159" s="18" t="n">
        <v>12472</v>
      </c>
      <c r="H159" s="19" t="n">
        <v>2</v>
      </c>
      <c r="I159" s="20" t="n">
        <f aca="false">G159*H159</f>
        <v>24944</v>
      </c>
    </row>
    <row r="160" customFormat="false" ht="15" hidden="false" customHeight="false" outlineLevel="0" collapsed="false">
      <c r="A160" s="15" t="s">
        <v>13</v>
      </c>
      <c r="B160" s="16" t="n">
        <v>41</v>
      </c>
      <c r="C160" s="16" t="s">
        <v>320</v>
      </c>
      <c r="D160" s="16" t="n">
        <v>10</v>
      </c>
      <c r="E160" s="17" t="s">
        <v>321</v>
      </c>
      <c r="F160" s="17" t="s">
        <v>16</v>
      </c>
      <c r="G160" s="18" t="n">
        <v>6352</v>
      </c>
      <c r="H160" s="19" t="n">
        <v>2</v>
      </c>
      <c r="I160" s="20" t="n">
        <f aca="false">G160*H160</f>
        <v>12704</v>
      </c>
    </row>
    <row r="161" customFormat="false" ht="15" hidden="false" customHeight="false" outlineLevel="0" collapsed="false">
      <c r="A161" s="15" t="s">
        <v>13</v>
      </c>
      <c r="B161" s="16" t="n">
        <v>41</v>
      </c>
      <c r="C161" s="16" t="s">
        <v>322</v>
      </c>
      <c r="D161" s="16" t="n">
        <v>10</v>
      </c>
      <c r="E161" s="17" t="s">
        <v>323</v>
      </c>
      <c r="F161" s="17" t="s">
        <v>16</v>
      </c>
      <c r="G161" s="18" t="n">
        <v>2256</v>
      </c>
      <c r="H161" s="19" t="n">
        <v>2</v>
      </c>
      <c r="I161" s="20" t="n">
        <f aca="false">G161*H161</f>
        <v>4512</v>
      </c>
    </row>
    <row r="162" customFormat="false" ht="15" hidden="false" customHeight="false" outlineLevel="0" collapsed="false">
      <c r="A162" s="15" t="s">
        <v>13</v>
      </c>
      <c r="B162" s="16" t="n">
        <v>41</v>
      </c>
      <c r="C162" s="16" t="s">
        <v>324</v>
      </c>
      <c r="D162" s="16" t="n">
        <v>10</v>
      </c>
      <c r="E162" s="17" t="s">
        <v>325</v>
      </c>
      <c r="F162" s="17" t="s">
        <v>16</v>
      </c>
      <c r="G162" s="18" t="n">
        <v>2288</v>
      </c>
      <c r="H162" s="19" t="n">
        <v>2</v>
      </c>
      <c r="I162" s="20" t="n">
        <f aca="false">G162*H162</f>
        <v>4576</v>
      </c>
    </row>
    <row r="163" customFormat="false" ht="15" hidden="false" customHeight="false" outlineLevel="0" collapsed="false">
      <c r="A163" s="15" t="s">
        <v>13</v>
      </c>
      <c r="B163" s="16" t="n">
        <v>41</v>
      </c>
      <c r="C163" s="16" t="s">
        <v>326</v>
      </c>
      <c r="D163" s="16" t="n">
        <v>10</v>
      </c>
      <c r="E163" s="17" t="s">
        <v>327</v>
      </c>
      <c r="F163" s="17" t="s">
        <v>16</v>
      </c>
      <c r="G163" s="18" t="n">
        <v>8412</v>
      </c>
      <c r="H163" s="19" t="n">
        <v>2</v>
      </c>
      <c r="I163" s="20" t="n">
        <f aca="false">G163*H163</f>
        <v>16824</v>
      </c>
    </row>
    <row r="164" customFormat="false" ht="15" hidden="false" customHeight="false" outlineLevel="0" collapsed="false">
      <c r="A164" s="15" t="s">
        <v>13</v>
      </c>
      <c r="B164" s="16" t="n">
        <v>41</v>
      </c>
      <c r="C164" s="16" t="s">
        <v>328</v>
      </c>
      <c r="D164" s="16" t="n">
        <v>10</v>
      </c>
      <c r="E164" s="17" t="s">
        <v>329</v>
      </c>
      <c r="F164" s="17" t="s">
        <v>16</v>
      </c>
      <c r="G164" s="18" t="n">
        <v>4676</v>
      </c>
      <c r="H164" s="19" t="n">
        <v>2</v>
      </c>
      <c r="I164" s="20" t="n">
        <f aca="false">G164*H164</f>
        <v>9352</v>
      </c>
    </row>
    <row r="165" customFormat="false" ht="15" hidden="false" customHeight="false" outlineLevel="0" collapsed="false">
      <c r="A165" s="15" t="s">
        <v>13</v>
      </c>
      <c r="B165" s="16" t="n">
        <v>41</v>
      </c>
      <c r="C165" s="16" t="s">
        <v>330</v>
      </c>
      <c r="D165" s="16" t="n">
        <v>10</v>
      </c>
      <c r="E165" s="17" t="s">
        <v>331</v>
      </c>
      <c r="F165" s="17" t="s">
        <v>16</v>
      </c>
      <c r="G165" s="18" t="n">
        <v>10472</v>
      </c>
      <c r="H165" s="19" t="n">
        <v>2</v>
      </c>
      <c r="I165" s="20" t="n">
        <f aca="false">G165*H165</f>
        <v>20944</v>
      </c>
    </row>
    <row r="166" customFormat="false" ht="15" hidden="false" customHeight="false" outlineLevel="0" collapsed="false">
      <c r="A166" s="15" t="s">
        <v>13</v>
      </c>
      <c r="B166" s="16" t="n">
        <v>41</v>
      </c>
      <c r="C166" s="16" t="s">
        <v>332</v>
      </c>
      <c r="D166" s="16" t="n">
        <v>10</v>
      </c>
      <c r="E166" s="17" t="s">
        <v>333</v>
      </c>
      <c r="F166" s="17" t="s">
        <v>16</v>
      </c>
      <c r="G166" s="18" t="n">
        <v>34103</v>
      </c>
      <c r="H166" s="19" t="n">
        <v>2</v>
      </c>
      <c r="I166" s="20" t="n">
        <f aca="false">G166*H166</f>
        <v>68206</v>
      </c>
    </row>
    <row r="167" customFormat="false" ht="15" hidden="false" customHeight="false" outlineLevel="0" collapsed="false">
      <c r="A167" s="15" t="s">
        <v>13</v>
      </c>
      <c r="B167" s="16" t="n">
        <v>41</v>
      </c>
      <c r="C167" s="16" t="s">
        <v>334</v>
      </c>
      <c r="D167" s="16" t="n">
        <v>10</v>
      </c>
      <c r="E167" s="17" t="s">
        <v>335</v>
      </c>
      <c r="F167" s="17" t="s">
        <v>16</v>
      </c>
      <c r="G167" s="18" t="n">
        <v>3813</v>
      </c>
      <c r="H167" s="19" t="n">
        <v>2</v>
      </c>
      <c r="I167" s="20" t="n">
        <f aca="false">G167*H167</f>
        <v>7626</v>
      </c>
    </row>
    <row r="168" customFormat="false" ht="15" hidden="false" customHeight="false" outlineLevel="0" collapsed="false">
      <c r="A168" s="15" t="s">
        <v>13</v>
      </c>
      <c r="B168" s="16" t="n">
        <v>41</v>
      </c>
      <c r="C168" s="16" t="s">
        <v>336</v>
      </c>
      <c r="D168" s="16" t="n">
        <v>10</v>
      </c>
      <c r="E168" s="17" t="s">
        <v>337</v>
      </c>
      <c r="F168" s="17" t="s">
        <v>16</v>
      </c>
      <c r="G168" s="18" t="n">
        <v>10139</v>
      </c>
      <c r="H168" s="19" t="n">
        <v>2</v>
      </c>
      <c r="I168" s="20" t="n">
        <f aca="false">G168*H168</f>
        <v>20278</v>
      </c>
    </row>
    <row r="169" customFormat="false" ht="15" hidden="false" customHeight="false" outlineLevel="0" collapsed="false">
      <c r="A169" s="15" t="s">
        <v>13</v>
      </c>
      <c r="B169" s="16" t="n">
        <v>41</v>
      </c>
      <c r="C169" s="16" t="s">
        <v>338</v>
      </c>
      <c r="D169" s="16" t="n">
        <v>10</v>
      </c>
      <c r="E169" s="17" t="s">
        <v>339</v>
      </c>
      <c r="F169" s="17" t="s">
        <v>16</v>
      </c>
      <c r="G169" s="18" t="n">
        <v>12040</v>
      </c>
      <c r="H169" s="19" t="n">
        <v>2</v>
      </c>
      <c r="I169" s="20" t="n">
        <f aca="false">G169*H169</f>
        <v>24080</v>
      </c>
    </row>
    <row r="170" customFormat="false" ht="15" hidden="false" customHeight="false" outlineLevel="0" collapsed="false">
      <c r="A170" s="15" t="s">
        <v>13</v>
      </c>
      <c r="B170" s="16" t="n">
        <v>41</v>
      </c>
      <c r="C170" s="16" t="s">
        <v>340</v>
      </c>
      <c r="D170" s="16" t="n">
        <v>10</v>
      </c>
      <c r="E170" s="17" t="s">
        <v>341</v>
      </c>
      <c r="F170" s="17" t="s">
        <v>16</v>
      </c>
      <c r="G170" s="18" t="n">
        <v>8521</v>
      </c>
      <c r="H170" s="19" t="n">
        <v>2</v>
      </c>
      <c r="I170" s="20" t="n">
        <f aca="false">G170*H170</f>
        <v>17042</v>
      </c>
    </row>
    <row r="171" customFormat="false" ht="15" hidden="false" customHeight="false" outlineLevel="0" collapsed="false">
      <c r="A171" s="15" t="s">
        <v>13</v>
      </c>
      <c r="B171" s="16" t="n">
        <v>41</v>
      </c>
      <c r="C171" s="16" t="s">
        <v>342</v>
      </c>
      <c r="D171" s="16" t="n">
        <v>11</v>
      </c>
      <c r="E171" s="17" t="s">
        <v>343</v>
      </c>
      <c r="F171" s="17" t="s">
        <v>37</v>
      </c>
      <c r="G171" s="18" t="n">
        <v>1942</v>
      </c>
      <c r="H171" s="19" t="n">
        <v>2</v>
      </c>
      <c r="I171" s="20" t="n">
        <f aca="false">G171*H171</f>
        <v>3884</v>
      </c>
    </row>
    <row r="172" customFormat="false" ht="15" hidden="false" customHeight="false" outlineLevel="0" collapsed="false">
      <c r="A172" s="15" t="s">
        <v>13</v>
      </c>
      <c r="B172" s="16" t="n">
        <v>41</v>
      </c>
      <c r="C172" s="16" t="s">
        <v>344</v>
      </c>
      <c r="D172" s="16" t="n">
        <v>11</v>
      </c>
      <c r="E172" s="17" t="s">
        <v>345</v>
      </c>
      <c r="F172" s="17" t="s">
        <v>16</v>
      </c>
      <c r="G172" s="18" t="n">
        <v>13970</v>
      </c>
      <c r="H172" s="19" t="n">
        <v>2</v>
      </c>
      <c r="I172" s="20" t="n">
        <f aca="false">G172*H172</f>
        <v>27940</v>
      </c>
    </row>
    <row r="173" customFormat="false" ht="15" hidden="false" customHeight="false" outlineLevel="0" collapsed="false">
      <c r="A173" s="15" t="s">
        <v>13</v>
      </c>
      <c r="B173" s="16" t="n">
        <v>41</v>
      </c>
      <c r="C173" s="16" t="s">
        <v>346</v>
      </c>
      <c r="D173" s="16" t="n">
        <v>11</v>
      </c>
      <c r="E173" s="17" t="s">
        <v>347</v>
      </c>
      <c r="F173" s="17" t="s">
        <v>16</v>
      </c>
      <c r="G173" s="18" t="n">
        <v>11568</v>
      </c>
      <c r="H173" s="19" t="n">
        <v>2</v>
      </c>
      <c r="I173" s="20" t="n">
        <f aca="false">G173*H173</f>
        <v>23136</v>
      </c>
    </row>
    <row r="174" customFormat="false" ht="15" hidden="false" customHeight="false" outlineLevel="0" collapsed="false">
      <c r="A174" s="15" t="s">
        <v>13</v>
      </c>
      <c r="B174" s="16" t="n">
        <v>41</v>
      </c>
      <c r="C174" s="16" t="s">
        <v>348</v>
      </c>
      <c r="D174" s="16" t="n">
        <v>11</v>
      </c>
      <c r="E174" s="17" t="s">
        <v>349</v>
      </c>
      <c r="F174" s="17" t="s">
        <v>16</v>
      </c>
      <c r="G174" s="18" t="n">
        <v>4105</v>
      </c>
      <c r="H174" s="19" t="n">
        <v>2</v>
      </c>
      <c r="I174" s="20" t="n">
        <f aca="false">G174*H174</f>
        <v>8210</v>
      </c>
    </row>
    <row r="175" customFormat="false" ht="15" hidden="false" customHeight="false" outlineLevel="0" collapsed="false">
      <c r="A175" s="15" t="s">
        <v>13</v>
      </c>
      <c r="B175" s="16" t="n">
        <v>41</v>
      </c>
      <c r="C175" s="16" t="s">
        <v>350</v>
      </c>
      <c r="D175" s="16" t="n">
        <v>11</v>
      </c>
      <c r="E175" s="17" t="s">
        <v>351</v>
      </c>
      <c r="F175" s="17" t="s">
        <v>16</v>
      </c>
      <c r="G175" s="18" t="n">
        <v>14202</v>
      </c>
      <c r="H175" s="19" t="n">
        <v>2</v>
      </c>
      <c r="I175" s="20" t="n">
        <f aca="false">G175*H175</f>
        <v>28404</v>
      </c>
    </row>
    <row r="176" customFormat="false" ht="15" hidden="false" customHeight="false" outlineLevel="0" collapsed="false">
      <c r="A176" s="15" t="s">
        <v>13</v>
      </c>
      <c r="B176" s="16" t="n">
        <v>41</v>
      </c>
      <c r="C176" s="16" t="s">
        <v>352</v>
      </c>
      <c r="D176" s="16" t="n">
        <v>11</v>
      </c>
      <c r="E176" s="17" t="s">
        <v>353</v>
      </c>
      <c r="F176" s="17" t="s">
        <v>37</v>
      </c>
      <c r="G176" s="18" t="n">
        <v>94859</v>
      </c>
      <c r="H176" s="19" t="n">
        <v>2</v>
      </c>
      <c r="I176" s="20" t="n">
        <f aca="false">G176*H176</f>
        <v>189718</v>
      </c>
    </row>
    <row r="177" customFormat="false" ht="15" hidden="false" customHeight="false" outlineLevel="0" collapsed="false">
      <c r="A177" s="15" t="s">
        <v>13</v>
      </c>
      <c r="B177" s="16" t="n">
        <v>41</v>
      </c>
      <c r="C177" s="16" t="s">
        <v>354</v>
      </c>
      <c r="D177" s="16" t="n">
        <v>11</v>
      </c>
      <c r="E177" s="17" t="s">
        <v>355</v>
      </c>
      <c r="F177" s="17" t="s">
        <v>16</v>
      </c>
      <c r="G177" s="18" t="n">
        <v>3219</v>
      </c>
      <c r="H177" s="19" t="n">
        <v>2</v>
      </c>
      <c r="I177" s="20" t="n">
        <f aca="false">G177*H177</f>
        <v>6438</v>
      </c>
    </row>
    <row r="178" customFormat="false" ht="15" hidden="false" customHeight="false" outlineLevel="0" collapsed="false">
      <c r="A178" s="15" t="s">
        <v>13</v>
      </c>
      <c r="B178" s="16" t="n">
        <v>41</v>
      </c>
      <c r="C178" s="16" t="s">
        <v>356</v>
      </c>
      <c r="D178" s="16" t="n">
        <v>11</v>
      </c>
      <c r="E178" s="17" t="s">
        <v>357</v>
      </c>
      <c r="F178" s="17" t="s">
        <v>16</v>
      </c>
      <c r="G178" s="18" t="n">
        <v>14000</v>
      </c>
      <c r="H178" s="19" t="n">
        <v>2</v>
      </c>
      <c r="I178" s="20" t="n">
        <f aca="false">G178*H178</f>
        <v>28000</v>
      </c>
    </row>
    <row r="179" customFormat="false" ht="15" hidden="false" customHeight="false" outlineLevel="0" collapsed="false">
      <c r="A179" s="15" t="s">
        <v>13</v>
      </c>
      <c r="B179" s="16" t="n">
        <v>41</v>
      </c>
      <c r="C179" s="16" t="s">
        <v>358</v>
      </c>
      <c r="D179" s="16" t="n">
        <v>11</v>
      </c>
      <c r="E179" s="17" t="s">
        <v>359</v>
      </c>
      <c r="F179" s="17" t="s">
        <v>16</v>
      </c>
      <c r="G179" s="18" t="n">
        <v>3089</v>
      </c>
      <c r="H179" s="19" t="n">
        <v>2</v>
      </c>
      <c r="I179" s="20" t="n">
        <f aca="false">G179*H179</f>
        <v>6178</v>
      </c>
    </row>
    <row r="180" customFormat="false" ht="15" hidden="false" customHeight="false" outlineLevel="0" collapsed="false">
      <c r="A180" s="15" t="s">
        <v>13</v>
      </c>
      <c r="B180" s="16" t="n">
        <v>41</v>
      </c>
      <c r="C180" s="16" t="s">
        <v>360</v>
      </c>
      <c r="D180" s="16" t="n">
        <v>11</v>
      </c>
      <c r="E180" s="17" t="s">
        <v>361</v>
      </c>
      <c r="F180" s="17" t="s">
        <v>16</v>
      </c>
      <c r="G180" s="18" t="n">
        <v>4762</v>
      </c>
      <c r="H180" s="19" t="n">
        <v>2</v>
      </c>
      <c r="I180" s="20" t="n">
        <f aca="false">G180*H180</f>
        <v>9524</v>
      </c>
    </row>
    <row r="181" customFormat="false" ht="15" hidden="false" customHeight="false" outlineLevel="0" collapsed="false">
      <c r="A181" s="15" t="s">
        <v>13</v>
      </c>
      <c r="B181" s="16" t="n">
        <v>41</v>
      </c>
      <c r="C181" s="16" t="s">
        <v>362</v>
      </c>
      <c r="D181" s="16" t="n">
        <v>11</v>
      </c>
      <c r="E181" s="17" t="s">
        <v>363</v>
      </c>
      <c r="F181" s="17" t="s">
        <v>37</v>
      </c>
      <c r="G181" s="18" t="n">
        <v>28884</v>
      </c>
      <c r="H181" s="19" t="n">
        <v>2</v>
      </c>
      <c r="I181" s="20" t="n">
        <f aca="false">G181*H181</f>
        <v>57768</v>
      </c>
    </row>
    <row r="182" customFormat="false" ht="15" hidden="false" customHeight="false" outlineLevel="0" collapsed="false">
      <c r="A182" s="15" t="s">
        <v>13</v>
      </c>
      <c r="B182" s="16" t="n">
        <v>41</v>
      </c>
      <c r="C182" s="16" t="s">
        <v>364</v>
      </c>
      <c r="D182" s="16" t="n">
        <v>11</v>
      </c>
      <c r="E182" s="17" t="s">
        <v>365</v>
      </c>
      <c r="F182" s="17" t="s">
        <v>37</v>
      </c>
      <c r="G182" s="18" t="n">
        <v>10169</v>
      </c>
      <c r="H182" s="19" t="n">
        <v>2</v>
      </c>
      <c r="I182" s="20" t="n">
        <f aca="false">G182*H182</f>
        <v>20338</v>
      </c>
    </row>
    <row r="183" customFormat="false" ht="15" hidden="false" customHeight="false" outlineLevel="0" collapsed="false">
      <c r="A183" s="15" t="s">
        <v>13</v>
      </c>
      <c r="B183" s="16" t="n">
        <v>41</v>
      </c>
      <c r="C183" s="16" t="s">
        <v>366</v>
      </c>
      <c r="D183" s="16" t="n">
        <v>11</v>
      </c>
      <c r="E183" s="17" t="s">
        <v>367</v>
      </c>
      <c r="F183" s="17" t="s">
        <v>37</v>
      </c>
      <c r="G183" s="18" t="n">
        <v>5245</v>
      </c>
      <c r="H183" s="19" t="n">
        <v>2</v>
      </c>
      <c r="I183" s="20" t="n">
        <f aca="false">G183*H183</f>
        <v>10490</v>
      </c>
    </row>
    <row r="184" customFormat="false" ht="15" hidden="false" customHeight="false" outlineLevel="0" collapsed="false">
      <c r="A184" s="15" t="s">
        <v>13</v>
      </c>
      <c r="B184" s="16" t="n">
        <v>41</v>
      </c>
      <c r="C184" s="16" t="s">
        <v>368</v>
      </c>
      <c r="D184" s="16" t="n">
        <v>11</v>
      </c>
      <c r="E184" s="17" t="s">
        <v>369</v>
      </c>
      <c r="F184" s="17" t="s">
        <v>16</v>
      </c>
      <c r="G184" s="18" t="n">
        <v>7340</v>
      </c>
      <c r="H184" s="19" t="n">
        <v>2</v>
      </c>
      <c r="I184" s="20" t="n">
        <f aca="false">G184*H184</f>
        <v>14680</v>
      </c>
    </row>
    <row r="185" customFormat="false" ht="15" hidden="false" customHeight="false" outlineLevel="0" collapsed="false">
      <c r="A185" s="15" t="s">
        <v>13</v>
      </c>
      <c r="B185" s="16" t="n">
        <v>41</v>
      </c>
      <c r="C185" s="16" t="s">
        <v>370</v>
      </c>
      <c r="D185" s="16" t="n">
        <v>11</v>
      </c>
      <c r="E185" s="17" t="s">
        <v>371</v>
      </c>
      <c r="F185" s="17" t="s">
        <v>16</v>
      </c>
      <c r="G185" s="18" t="n">
        <v>7262</v>
      </c>
      <c r="H185" s="19" t="n">
        <v>2</v>
      </c>
      <c r="I185" s="20" t="n">
        <f aca="false">G185*H185</f>
        <v>14524</v>
      </c>
    </row>
    <row r="186" customFormat="false" ht="15" hidden="false" customHeight="false" outlineLevel="0" collapsed="false">
      <c r="A186" s="15" t="s">
        <v>13</v>
      </c>
      <c r="B186" s="16" t="n">
        <v>41</v>
      </c>
      <c r="C186" s="16" t="s">
        <v>372</v>
      </c>
      <c r="D186" s="16" t="n">
        <v>11</v>
      </c>
      <c r="E186" s="17" t="s">
        <v>373</v>
      </c>
      <c r="F186" s="17" t="s">
        <v>178</v>
      </c>
      <c r="G186" s="18" t="n">
        <v>13132</v>
      </c>
      <c r="H186" s="19" t="n">
        <v>2</v>
      </c>
      <c r="I186" s="20" t="n">
        <f aca="false">G186*H186</f>
        <v>26264</v>
      </c>
    </row>
    <row r="187" customFormat="false" ht="15" hidden="false" customHeight="false" outlineLevel="0" collapsed="false">
      <c r="A187" s="15" t="s">
        <v>13</v>
      </c>
      <c r="B187" s="16" t="n">
        <v>41</v>
      </c>
      <c r="C187" s="16" t="s">
        <v>374</v>
      </c>
      <c r="D187" s="16" t="n">
        <v>11</v>
      </c>
      <c r="E187" s="17" t="s">
        <v>375</v>
      </c>
      <c r="F187" s="17" t="s">
        <v>16</v>
      </c>
      <c r="G187" s="18" t="n">
        <v>12121</v>
      </c>
      <c r="H187" s="19" t="n">
        <v>2</v>
      </c>
      <c r="I187" s="20" t="n">
        <f aca="false">G187*H187</f>
        <v>24242</v>
      </c>
    </row>
    <row r="188" customFormat="false" ht="15" hidden="false" customHeight="false" outlineLevel="0" collapsed="false">
      <c r="A188" s="15" t="s">
        <v>13</v>
      </c>
      <c r="B188" s="16" t="n">
        <v>41</v>
      </c>
      <c r="C188" s="16" t="s">
        <v>376</v>
      </c>
      <c r="D188" s="16" t="n">
        <v>11</v>
      </c>
      <c r="E188" s="17" t="s">
        <v>377</v>
      </c>
      <c r="F188" s="17" t="s">
        <v>16</v>
      </c>
      <c r="G188" s="18" t="n">
        <v>5302</v>
      </c>
      <c r="H188" s="19" t="n">
        <v>2</v>
      </c>
      <c r="I188" s="20" t="n">
        <f aca="false">G188*H188</f>
        <v>10604</v>
      </c>
    </row>
    <row r="189" customFormat="false" ht="15" hidden="false" customHeight="false" outlineLevel="0" collapsed="false">
      <c r="A189" s="15" t="s">
        <v>13</v>
      </c>
      <c r="B189" s="16" t="n">
        <v>41</v>
      </c>
      <c r="C189" s="16" t="s">
        <v>378</v>
      </c>
      <c r="D189" s="16" t="n">
        <v>11</v>
      </c>
      <c r="E189" s="17" t="s">
        <v>379</v>
      </c>
      <c r="F189" s="17" t="s">
        <v>16</v>
      </c>
      <c r="G189" s="18" t="n">
        <v>13996</v>
      </c>
      <c r="H189" s="19" t="n">
        <v>2</v>
      </c>
      <c r="I189" s="20" t="n">
        <f aca="false">G189*H189</f>
        <v>27992</v>
      </c>
    </row>
    <row r="190" customFormat="false" ht="15" hidden="false" customHeight="false" outlineLevel="0" collapsed="false">
      <c r="A190" s="15" t="s">
        <v>13</v>
      </c>
      <c r="B190" s="16" t="n">
        <v>41</v>
      </c>
      <c r="C190" s="16" t="s">
        <v>380</v>
      </c>
      <c r="D190" s="16" t="n">
        <v>11</v>
      </c>
      <c r="E190" s="17" t="s">
        <v>381</v>
      </c>
      <c r="F190" s="17" t="s">
        <v>16</v>
      </c>
      <c r="G190" s="18" t="n">
        <v>4512</v>
      </c>
      <c r="H190" s="19" t="n">
        <v>2</v>
      </c>
      <c r="I190" s="20" t="n">
        <f aca="false">G190*H190</f>
        <v>9024</v>
      </c>
    </row>
    <row r="191" customFormat="false" ht="15" hidden="false" customHeight="false" outlineLevel="0" collapsed="false">
      <c r="A191" s="15" t="s">
        <v>13</v>
      </c>
      <c r="B191" s="16" t="n">
        <v>41</v>
      </c>
      <c r="C191" s="16" t="s">
        <v>382</v>
      </c>
      <c r="D191" s="16" t="n">
        <v>11</v>
      </c>
      <c r="E191" s="17" t="s">
        <v>383</v>
      </c>
      <c r="F191" s="17" t="s">
        <v>16</v>
      </c>
      <c r="G191" s="18" t="n">
        <v>4573</v>
      </c>
      <c r="H191" s="19" t="n">
        <v>2</v>
      </c>
      <c r="I191" s="20" t="n">
        <f aca="false">G191*H191</f>
        <v>9146</v>
      </c>
    </row>
    <row r="192" customFormat="false" ht="15" hidden="false" customHeight="false" outlineLevel="0" collapsed="false">
      <c r="A192" s="15" t="s">
        <v>13</v>
      </c>
      <c r="B192" s="16" t="n">
        <v>41</v>
      </c>
      <c r="C192" s="16" t="s">
        <v>384</v>
      </c>
      <c r="D192" s="16" t="n">
        <v>11</v>
      </c>
      <c r="E192" s="17" t="s">
        <v>385</v>
      </c>
      <c r="F192" s="17" t="s">
        <v>16</v>
      </c>
      <c r="G192" s="18" t="n">
        <v>2655</v>
      </c>
      <c r="H192" s="19" t="n">
        <v>2</v>
      </c>
      <c r="I192" s="20" t="n">
        <f aca="false">G192*H192</f>
        <v>5310</v>
      </c>
    </row>
    <row r="193" customFormat="false" ht="15" hidden="false" customHeight="false" outlineLevel="0" collapsed="false">
      <c r="A193" s="15" t="s">
        <v>13</v>
      </c>
      <c r="B193" s="16" t="n">
        <v>41</v>
      </c>
      <c r="C193" s="16" t="s">
        <v>386</v>
      </c>
      <c r="D193" s="16" t="n">
        <v>11</v>
      </c>
      <c r="E193" s="17" t="s">
        <v>387</v>
      </c>
      <c r="F193" s="17" t="s">
        <v>16</v>
      </c>
      <c r="G193" s="18" t="n">
        <v>9849</v>
      </c>
      <c r="H193" s="19" t="n">
        <v>2</v>
      </c>
      <c r="I193" s="20" t="n">
        <f aca="false">G193*H193</f>
        <v>19698</v>
      </c>
    </row>
    <row r="194" customFormat="false" ht="15" hidden="false" customHeight="false" outlineLevel="0" collapsed="false">
      <c r="A194" s="15" t="s">
        <v>13</v>
      </c>
      <c r="B194" s="16" t="n">
        <v>41</v>
      </c>
      <c r="C194" s="16" t="s">
        <v>388</v>
      </c>
      <c r="D194" s="16" t="n">
        <v>11</v>
      </c>
      <c r="E194" s="17" t="s">
        <v>389</v>
      </c>
      <c r="F194" s="17" t="s">
        <v>37</v>
      </c>
      <c r="G194" s="18" t="n">
        <v>17094</v>
      </c>
      <c r="H194" s="19" t="n">
        <v>2</v>
      </c>
      <c r="I194" s="20" t="n">
        <f aca="false">G194*H194</f>
        <v>34188</v>
      </c>
    </row>
    <row r="195" customFormat="false" ht="15" hidden="false" customHeight="false" outlineLevel="0" collapsed="false">
      <c r="A195" s="15" t="s">
        <v>13</v>
      </c>
      <c r="B195" s="16" t="n">
        <v>41</v>
      </c>
      <c r="C195" s="16" t="s">
        <v>390</v>
      </c>
      <c r="D195" s="16" t="n">
        <v>11</v>
      </c>
      <c r="E195" s="17" t="s">
        <v>391</v>
      </c>
      <c r="F195" s="17" t="s">
        <v>37</v>
      </c>
      <c r="G195" s="18" t="n">
        <v>21013</v>
      </c>
      <c r="H195" s="19" t="n">
        <v>2</v>
      </c>
      <c r="I195" s="20" t="n">
        <f aca="false">G195*H195</f>
        <v>42026</v>
      </c>
    </row>
    <row r="196" customFormat="false" ht="15" hidden="false" customHeight="false" outlineLevel="0" collapsed="false">
      <c r="A196" s="15" t="s">
        <v>13</v>
      </c>
      <c r="B196" s="16" t="n">
        <v>41</v>
      </c>
      <c r="C196" s="16" t="s">
        <v>392</v>
      </c>
      <c r="D196" s="16" t="n">
        <v>12</v>
      </c>
      <c r="E196" s="17" t="s">
        <v>393</v>
      </c>
      <c r="F196" s="17" t="s">
        <v>37</v>
      </c>
      <c r="G196" s="18" t="n">
        <v>22056</v>
      </c>
      <c r="H196" s="19" t="n">
        <v>2</v>
      </c>
      <c r="I196" s="20" t="n">
        <f aca="false">G196*H196</f>
        <v>44112</v>
      </c>
    </row>
    <row r="197" customFormat="false" ht="15" hidden="false" customHeight="false" outlineLevel="0" collapsed="false">
      <c r="A197" s="15" t="s">
        <v>13</v>
      </c>
      <c r="B197" s="16" t="n">
        <v>41</v>
      </c>
      <c r="C197" s="16" t="s">
        <v>394</v>
      </c>
      <c r="D197" s="16" t="n">
        <v>12</v>
      </c>
      <c r="E197" s="17" t="s">
        <v>395</v>
      </c>
      <c r="F197" s="17" t="s">
        <v>37</v>
      </c>
      <c r="G197" s="18" t="n">
        <v>9836</v>
      </c>
      <c r="H197" s="19" t="n">
        <v>2</v>
      </c>
      <c r="I197" s="20" t="n">
        <f aca="false">G197*H197</f>
        <v>19672</v>
      </c>
    </row>
    <row r="198" customFormat="false" ht="15" hidden="false" customHeight="false" outlineLevel="0" collapsed="false">
      <c r="A198" s="15" t="s">
        <v>13</v>
      </c>
      <c r="B198" s="16" t="n">
        <v>41</v>
      </c>
      <c r="C198" s="16" t="s">
        <v>396</v>
      </c>
      <c r="D198" s="16" t="n">
        <v>12</v>
      </c>
      <c r="E198" s="17" t="s">
        <v>397</v>
      </c>
      <c r="F198" s="17" t="s">
        <v>37</v>
      </c>
      <c r="G198" s="18" t="n">
        <v>2651</v>
      </c>
      <c r="H198" s="19" t="n">
        <v>2</v>
      </c>
      <c r="I198" s="20" t="n">
        <f aca="false">G198*H198</f>
        <v>5302</v>
      </c>
    </row>
    <row r="199" customFormat="false" ht="15" hidden="false" customHeight="false" outlineLevel="0" collapsed="false">
      <c r="A199" s="15" t="s">
        <v>13</v>
      </c>
      <c r="B199" s="16" t="n">
        <v>41</v>
      </c>
      <c r="C199" s="16" t="s">
        <v>398</v>
      </c>
      <c r="D199" s="16" t="n">
        <v>12</v>
      </c>
      <c r="E199" s="17" t="s">
        <v>399</v>
      </c>
      <c r="F199" s="17" t="s">
        <v>37</v>
      </c>
      <c r="G199" s="18" t="n">
        <v>4044</v>
      </c>
      <c r="H199" s="19" t="n">
        <v>2</v>
      </c>
      <c r="I199" s="20" t="n">
        <f aca="false">G199*H199</f>
        <v>8088</v>
      </c>
    </row>
    <row r="200" customFormat="false" ht="15" hidden="false" customHeight="false" outlineLevel="0" collapsed="false">
      <c r="A200" s="15" t="s">
        <v>13</v>
      </c>
      <c r="B200" s="16" t="n">
        <v>41</v>
      </c>
      <c r="C200" s="16" t="s">
        <v>400</v>
      </c>
      <c r="D200" s="16" t="n">
        <v>12</v>
      </c>
      <c r="E200" s="17" t="s">
        <v>401</v>
      </c>
      <c r="F200" s="17" t="s">
        <v>37</v>
      </c>
      <c r="G200" s="18" t="n">
        <v>20932</v>
      </c>
      <c r="H200" s="19" t="n">
        <v>2</v>
      </c>
      <c r="I200" s="20" t="n">
        <f aca="false">G200*H200</f>
        <v>41864</v>
      </c>
    </row>
    <row r="201" customFormat="false" ht="15" hidden="false" customHeight="false" outlineLevel="0" collapsed="false">
      <c r="A201" s="15" t="s">
        <v>13</v>
      </c>
      <c r="B201" s="16" t="n">
        <v>41</v>
      </c>
      <c r="C201" s="16" t="s">
        <v>402</v>
      </c>
      <c r="D201" s="16" t="n">
        <v>12</v>
      </c>
      <c r="E201" s="17" t="s">
        <v>403</v>
      </c>
      <c r="F201" s="17" t="s">
        <v>178</v>
      </c>
      <c r="G201" s="18" t="n">
        <v>8747</v>
      </c>
      <c r="H201" s="19" t="n">
        <v>2</v>
      </c>
      <c r="I201" s="20" t="n">
        <f aca="false">G201*H201</f>
        <v>17494</v>
      </c>
    </row>
    <row r="202" customFormat="false" ht="15" hidden="false" customHeight="false" outlineLevel="0" collapsed="false">
      <c r="A202" s="15" t="s">
        <v>13</v>
      </c>
      <c r="B202" s="16" t="n">
        <v>41</v>
      </c>
      <c r="C202" s="16" t="s">
        <v>404</v>
      </c>
      <c r="D202" s="16" t="n">
        <v>12</v>
      </c>
      <c r="E202" s="17" t="s">
        <v>405</v>
      </c>
      <c r="F202" s="17" t="s">
        <v>37</v>
      </c>
      <c r="G202" s="18" t="n">
        <v>1698</v>
      </c>
      <c r="H202" s="19" t="n">
        <v>2</v>
      </c>
      <c r="I202" s="20" t="n">
        <f aca="false">G202*H202</f>
        <v>3396</v>
      </c>
    </row>
    <row r="203" customFormat="false" ht="15" hidden="false" customHeight="false" outlineLevel="0" collapsed="false">
      <c r="A203" s="15" t="s">
        <v>13</v>
      </c>
      <c r="B203" s="16" t="n">
        <v>41</v>
      </c>
      <c r="C203" s="16" t="s">
        <v>406</v>
      </c>
      <c r="D203" s="16" t="n">
        <v>12</v>
      </c>
      <c r="E203" s="17" t="s">
        <v>407</v>
      </c>
      <c r="F203" s="17" t="s">
        <v>37</v>
      </c>
      <c r="G203" s="18" t="n">
        <v>6046</v>
      </c>
      <c r="H203" s="19" t="n">
        <v>2</v>
      </c>
      <c r="I203" s="20" t="n">
        <f aca="false">G203*H203</f>
        <v>12092</v>
      </c>
    </row>
    <row r="204" customFormat="false" ht="15" hidden="false" customHeight="false" outlineLevel="0" collapsed="false">
      <c r="A204" s="15" t="s">
        <v>13</v>
      </c>
      <c r="B204" s="16" t="n">
        <v>41</v>
      </c>
      <c r="C204" s="16" t="s">
        <v>408</v>
      </c>
      <c r="D204" s="16" t="n">
        <v>12</v>
      </c>
      <c r="E204" s="17" t="s">
        <v>409</v>
      </c>
      <c r="F204" s="17" t="s">
        <v>37</v>
      </c>
      <c r="G204" s="18" t="n">
        <v>7904</v>
      </c>
      <c r="H204" s="19" t="n">
        <v>2</v>
      </c>
      <c r="I204" s="20" t="n">
        <f aca="false">G204*H204</f>
        <v>15808</v>
      </c>
    </row>
    <row r="205" customFormat="false" ht="15" hidden="false" customHeight="false" outlineLevel="0" collapsed="false">
      <c r="A205" s="15" t="s">
        <v>13</v>
      </c>
      <c r="B205" s="16" t="n">
        <v>41</v>
      </c>
      <c r="C205" s="16" t="s">
        <v>410</v>
      </c>
      <c r="D205" s="16" t="n">
        <v>12</v>
      </c>
      <c r="E205" s="17" t="s">
        <v>411</v>
      </c>
      <c r="F205" s="17" t="s">
        <v>37</v>
      </c>
      <c r="G205" s="18" t="n">
        <v>13926</v>
      </c>
      <c r="H205" s="19" t="n">
        <v>2</v>
      </c>
      <c r="I205" s="20" t="n">
        <f aca="false">G205*H205</f>
        <v>27852</v>
      </c>
    </row>
    <row r="206" customFormat="false" ht="15" hidden="false" customHeight="false" outlineLevel="0" collapsed="false">
      <c r="A206" s="15" t="s">
        <v>13</v>
      </c>
      <c r="B206" s="16" t="n">
        <v>41</v>
      </c>
      <c r="C206" s="16" t="s">
        <v>412</v>
      </c>
      <c r="D206" s="16" t="n">
        <v>12</v>
      </c>
      <c r="E206" s="17" t="s">
        <v>413</v>
      </c>
      <c r="F206" s="17" t="s">
        <v>37</v>
      </c>
      <c r="G206" s="18" t="n">
        <v>8185</v>
      </c>
      <c r="H206" s="19" t="n">
        <v>2</v>
      </c>
      <c r="I206" s="20" t="n">
        <f aca="false">G206*H206</f>
        <v>16370</v>
      </c>
    </row>
    <row r="207" customFormat="false" ht="15" hidden="false" customHeight="false" outlineLevel="0" collapsed="false">
      <c r="A207" s="15" t="s">
        <v>13</v>
      </c>
      <c r="B207" s="16" t="n">
        <v>41</v>
      </c>
      <c r="C207" s="16" t="s">
        <v>414</v>
      </c>
      <c r="D207" s="16" t="n">
        <v>12</v>
      </c>
      <c r="E207" s="17" t="s">
        <v>415</v>
      </c>
      <c r="F207" s="17" t="s">
        <v>37</v>
      </c>
      <c r="G207" s="18" t="n">
        <v>5677</v>
      </c>
      <c r="H207" s="19" t="n">
        <v>2</v>
      </c>
      <c r="I207" s="20" t="n">
        <f aca="false">G207*H207</f>
        <v>11354</v>
      </c>
    </row>
    <row r="208" customFormat="false" ht="15" hidden="false" customHeight="false" outlineLevel="0" collapsed="false">
      <c r="A208" s="15" t="s">
        <v>13</v>
      </c>
      <c r="B208" s="16" t="n">
        <v>41</v>
      </c>
      <c r="C208" s="16" t="s">
        <v>416</v>
      </c>
      <c r="D208" s="16" t="n">
        <v>12</v>
      </c>
      <c r="E208" s="17" t="s">
        <v>417</v>
      </c>
      <c r="F208" s="17" t="s">
        <v>37</v>
      </c>
      <c r="G208" s="18" t="n">
        <v>10345</v>
      </c>
      <c r="H208" s="19" t="n">
        <v>2</v>
      </c>
      <c r="I208" s="20" t="n">
        <f aca="false">G208*H208</f>
        <v>20690</v>
      </c>
    </row>
    <row r="209" customFormat="false" ht="15" hidden="false" customHeight="false" outlineLevel="0" collapsed="false">
      <c r="A209" s="15" t="s">
        <v>13</v>
      </c>
      <c r="B209" s="16" t="n">
        <v>41</v>
      </c>
      <c r="C209" s="16" t="s">
        <v>418</v>
      </c>
      <c r="D209" s="16" t="n">
        <v>12</v>
      </c>
      <c r="E209" s="17" t="s">
        <v>419</v>
      </c>
      <c r="F209" s="17" t="s">
        <v>37</v>
      </c>
      <c r="G209" s="18" t="n">
        <v>5806</v>
      </c>
      <c r="H209" s="19" t="n">
        <v>2</v>
      </c>
      <c r="I209" s="20" t="n">
        <f aca="false">G209*H209</f>
        <v>11612</v>
      </c>
    </row>
    <row r="210" customFormat="false" ht="15" hidden="false" customHeight="false" outlineLevel="0" collapsed="false">
      <c r="A210" s="15" t="s">
        <v>13</v>
      </c>
      <c r="B210" s="16" t="n">
        <v>41</v>
      </c>
      <c r="C210" s="16" t="s">
        <v>420</v>
      </c>
      <c r="D210" s="16" t="n">
        <v>12</v>
      </c>
      <c r="E210" s="17" t="s">
        <v>421</v>
      </c>
      <c r="F210" s="17" t="s">
        <v>37</v>
      </c>
      <c r="G210" s="18" t="n">
        <v>6127</v>
      </c>
      <c r="H210" s="19" t="n">
        <v>2</v>
      </c>
      <c r="I210" s="20" t="n">
        <f aca="false">G210*H210</f>
        <v>12254</v>
      </c>
    </row>
    <row r="211" customFormat="false" ht="15" hidden="false" customHeight="false" outlineLevel="0" collapsed="false">
      <c r="A211" s="15" t="s">
        <v>13</v>
      </c>
      <c r="B211" s="16" t="n">
        <v>41</v>
      </c>
      <c r="C211" s="16" t="s">
        <v>422</v>
      </c>
      <c r="D211" s="16" t="n">
        <v>12</v>
      </c>
      <c r="E211" s="17" t="s">
        <v>423</v>
      </c>
      <c r="F211" s="17" t="s">
        <v>37</v>
      </c>
      <c r="G211" s="18" t="n">
        <v>11234</v>
      </c>
      <c r="H211" s="19" t="n">
        <v>2</v>
      </c>
      <c r="I211" s="20" t="n">
        <f aca="false">G211*H211</f>
        <v>22468</v>
      </c>
    </row>
    <row r="212" customFormat="false" ht="15" hidden="false" customHeight="false" outlineLevel="0" collapsed="false">
      <c r="A212" s="15" t="s">
        <v>13</v>
      </c>
      <c r="B212" s="16" t="n">
        <v>41</v>
      </c>
      <c r="C212" s="16" t="s">
        <v>424</v>
      </c>
      <c r="D212" s="16" t="n">
        <v>12</v>
      </c>
      <c r="E212" s="17" t="s">
        <v>425</v>
      </c>
      <c r="F212" s="17" t="s">
        <v>37</v>
      </c>
      <c r="G212" s="18" t="n">
        <v>5641</v>
      </c>
      <c r="H212" s="19" t="n">
        <v>2</v>
      </c>
      <c r="I212" s="20" t="n">
        <f aca="false">G212*H212</f>
        <v>11282</v>
      </c>
    </row>
    <row r="213" customFormat="false" ht="15" hidden="false" customHeight="false" outlineLevel="0" collapsed="false">
      <c r="A213" s="15" t="s">
        <v>13</v>
      </c>
      <c r="B213" s="16" t="n">
        <v>41</v>
      </c>
      <c r="C213" s="16" t="s">
        <v>426</v>
      </c>
      <c r="D213" s="16" t="n">
        <v>12</v>
      </c>
      <c r="E213" s="17" t="s">
        <v>427</v>
      </c>
      <c r="F213" s="17" t="s">
        <v>37</v>
      </c>
      <c r="G213" s="18" t="n">
        <v>5539</v>
      </c>
      <c r="H213" s="19" t="n">
        <v>2</v>
      </c>
      <c r="I213" s="20" t="n">
        <f aca="false">G213*H213</f>
        <v>11078</v>
      </c>
    </row>
    <row r="214" customFormat="false" ht="15" hidden="false" customHeight="false" outlineLevel="0" collapsed="false">
      <c r="A214" s="15" t="s">
        <v>13</v>
      </c>
      <c r="B214" s="16" t="n">
        <v>41</v>
      </c>
      <c r="C214" s="16" t="s">
        <v>428</v>
      </c>
      <c r="D214" s="16" t="n">
        <v>12</v>
      </c>
      <c r="E214" s="17" t="s">
        <v>429</v>
      </c>
      <c r="F214" s="17" t="s">
        <v>37</v>
      </c>
      <c r="G214" s="18" t="n">
        <v>111557</v>
      </c>
      <c r="H214" s="19" t="n">
        <v>2</v>
      </c>
      <c r="I214" s="20" t="n">
        <f aca="false">G214*H214</f>
        <v>223114</v>
      </c>
    </row>
    <row r="215" customFormat="false" ht="15" hidden="false" customHeight="false" outlineLevel="0" collapsed="false">
      <c r="A215" s="15" t="s">
        <v>13</v>
      </c>
      <c r="B215" s="16" t="n">
        <v>41</v>
      </c>
      <c r="C215" s="16" t="s">
        <v>430</v>
      </c>
      <c r="D215" s="16" t="n">
        <v>12</v>
      </c>
      <c r="E215" s="17" t="s">
        <v>431</v>
      </c>
      <c r="F215" s="17" t="s">
        <v>37</v>
      </c>
      <c r="G215" s="18" t="n">
        <v>2741</v>
      </c>
      <c r="H215" s="19" t="n">
        <v>2</v>
      </c>
      <c r="I215" s="20" t="n">
        <f aca="false">G215*H215</f>
        <v>5482</v>
      </c>
    </row>
    <row r="216" customFormat="false" ht="15" hidden="false" customHeight="false" outlineLevel="0" collapsed="false">
      <c r="A216" s="15" t="s">
        <v>13</v>
      </c>
      <c r="B216" s="16" t="n">
        <v>41</v>
      </c>
      <c r="C216" s="16" t="s">
        <v>432</v>
      </c>
      <c r="D216" s="16" t="n">
        <v>12</v>
      </c>
      <c r="E216" s="17" t="s">
        <v>433</v>
      </c>
      <c r="F216" s="17" t="s">
        <v>37</v>
      </c>
      <c r="G216" s="18" t="n">
        <v>5679</v>
      </c>
      <c r="H216" s="19" t="n">
        <v>2</v>
      </c>
      <c r="I216" s="20" t="n">
        <f aca="false">G216*H216</f>
        <v>11358</v>
      </c>
    </row>
    <row r="217" customFormat="false" ht="15" hidden="false" customHeight="false" outlineLevel="0" collapsed="false">
      <c r="A217" s="15" t="s">
        <v>13</v>
      </c>
      <c r="B217" s="16" t="n">
        <v>41</v>
      </c>
      <c r="C217" s="16" t="s">
        <v>434</v>
      </c>
      <c r="D217" s="16" t="n">
        <v>13</v>
      </c>
      <c r="E217" s="17" t="s">
        <v>435</v>
      </c>
      <c r="F217" s="17" t="s">
        <v>37</v>
      </c>
      <c r="G217" s="18" t="n">
        <v>82620</v>
      </c>
      <c r="H217" s="19" t="n">
        <v>2</v>
      </c>
      <c r="I217" s="20" t="n">
        <f aca="false">G217*H217</f>
        <v>165240</v>
      </c>
    </row>
    <row r="218" customFormat="false" ht="15" hidden="false" customHeight="false" outlineLevel="0" collapsed="false">
      <c r="A218" s="15" t="s">
        <v>13</v>
      </c>
      <c r="B218" s="16" t="n">
        <v>41</v>
      </c>
      <c r="C218" s="16" t="s">
        <v>436</v>
      </c>
      <c r="D218" s="16" t="n">
        <v>13</v>
      </c>
      <c r="E218" s="17" t="s">
        <v>437</v>
      </c>
      <c r="F218" s="17" t="s">
        <v>16</v>
      </c>
      <c r="G218" s="18" t="n">
        <v>12652</v>
      </c>
      <c r="H218" s="19" t="n">
        <v>2</v>
      </c>
      <c r="I218" s="20" t="n">
        <f aca="false">G218*H218</f>
        <v>25304</v>
      </c>
    </row>
    <row r="219" customFormat="false" ht="15" hidden="false" customHeight="false" outlineLevel="0" collapsed="false">
      <c r="A219" s="15" t="s">
        <v>13</v>
      </c>
      <c r="B219" s="16" t="n">
        <v>41</v>
      </c>
      <c r="C219" s="16" t="s">
        <v>438</v>
      </c>
      <c r="D219" s="16" t="n">
        <v>13</v>
      </c>
      <c r="E219" s="17" t="s">
        <v>439</v>
      </c>
      <c r="F219" s="17" t="s">
        <v>16</v>
      </c>
      <c r="G219" s="18" t="n">
        <v>2243</v>
      </c>
      <c r="H219" s="19" t="n">
        <v>2</v>
      </c>
      <c r="I219" s="20" t="n">
        <f aca="false">G219*H219</f>
        <v>4486</v>
      </c>
    </row>
    <row r="220" customFormat="false" ht="15" hidden="false" customHeight="false" outlineLevel="0" collapsed="false">
      <c r="A220" s="15" t="s">
        <v>13</v>
      </c>
      <c r="B220" s="16" t="n">
        <v>41</v>
      </c>
      <c r="C220" s="16" t="s">
        <v>440</v>
      </c>
      <c r="D220" s="16" t="n">
        <v>13</v>
      </c>
      <c r="E220" s="17" t="s">
        <v>441</v>
      </c>
      <c r="F220" s="17" t="s">
        <v>16</v>
      </c>
      <c r="G220" s="18" t="n">
        <v>4457</v>
      </c>
      <c r="H220" s="19" t="n">
        <v>2</v>
      </c>
      <c r="I220" s="20" t="n">
        <f aca="false">G220*H220</f>
        <v>8914</v>
      </c>
    </row>
    <row r="221" customFormat="false" ht="15" hidden="false" customHeight="false" outlineLevel="0" collapsed="false">
      <c r="A221" s="15" t="s">
        <v>13</v>
      </c>
      <c r="B221" s="16" t="n">
        <v>41</v>
      </c>
      <c r="C221" s="16" t="s">
        <v>442</v>
      </c>
      <c r="D221" s="16" t="n">
        <v>13</v>
      </c>
      <c r="E221" s="17" t="s">
        <v>443</v>
      </c>
      <c r="F221" s="17" t="s">
        <v>16</v>
      </c>
      <c r="G221" s="18" t="n">
        <v>9425</v>
      </c>
      <c r="H221" s="19" t="n">
        <v>2</v>
      </c>
      <c r="I221" s="20" t="n">
        <f aca="false">G221*H221</f>
        <v>18850</v>
      </c>
    </row>
    <row r="222" customFormat="false" ht="15" hidden="false" customHeight="false" outlineLevel="0" collapsed="false">
      <c r="A222" s="15" t="s">
        <v>13</v>
      </c>
      <c r="B222" s="16" t="n">
        <v>41</v>
      </c>
      <c r="C222" s="16" t="s">
        <v>444</v>
      </c>
      <c r="D222" s="16" t="n">
        <v>13</v>
      </c>
      <c r="E222" s="17" t="s">
        <v>445</v>
      </c>
      <c r="F222" s="17" t="s">
        <v>16</v>
      </c>
      <c r="G222" s="18" t="n">
        <v>7013</v>
      </c>
      <c r="H222" s="19" t="n">
        <v>2</v>
      </c>
      <c r="I222" s="20" t="n">
        <f aca="false">G222*H222</f>
        <v>14026</v>
      </c>
    </row>
    <row r="223" customFormat="false" ht="15" hidden="false" customHeight="false" outlineLevel="0" collapsed="false">
      <c r="A223" s="15" t="s">
        <v>13</v>
      </c>
      <c r="B223" s="16" t="n">
        <v>41</v>
      </c>
      <c r="C223" s="16" t="s">
        <v>446</v>
      </c>
      <c r="D223" s="16" t="n">
        <v>13</v>
      </c>
      <c r="E223" s="17" t="s">
        <v>447</v>
      </c>
      <c r="F223" s="17" t="s">
        <v>16</v>
      </c>
      <c r="G223" s="18" t="n">
        <v>9579</v>
      </c>
      <c r="H223" s="19" t="n">
        <v>2</v>
      </c>
      <c r="I223" s="20" t="n">
        <f aca="false">G223*H223</f>
        <v>19158</v>
      </c>
    </row>
    <row r="224" customFormat="false" ht="15" hidden="false" customHeight="false" outlineLevel="0" collapsed="false">
      <c r="A224" s="15" t="s">
        <v>13</v>
      </c>
      <c r="B224" s="16" t="n">
        <v>41</v>
      </c>
      <c r="C224" s="16" t="s">
        <v>448</v>
      </c>
      <c r="D224" s="16" t="n">
        <v>13</v>
      </c>
      <c r="E224" s="17" t="s">
        <v>449</v>
      </c>
      <c r="F224" s="17" t="s">
        <v>16</v>
      </c>
      <c r="G224" s="18" t="n">
        <v>2160</v>
      </c>
      <c r="H224" s="19" t="n">
        <v>2</v>
      </c>
      <c r="I224" s="20" t="n">
        <f aca="false">G224*H224</f>
        <v>4320</v>
      </c>
    </row>
    <row r="225" customFormat="false" ht="15" hidden="false" customHeight="false" outlineLevel="0" collapsed="false">
      <c r="A225" s="15" t="s">
        <v>13</v>
      </c>
      <c r="B225" s="16" t="n">
        <v>41</v>
      </c>
      <c r="C225" s="16" t="s">
        <v>450</v>
      </c>
      <c r="D225" s="16" t="n">
        <v>13</v>
      </c>
      <c r="E225" s="17" t="s">
        <v>451</v>
      </c>
      <c r="F225" s="17" t="s">
        <v>16</v>
      </c>
      <c r="G225" s="18" t="n">
        <v>5722</v>
      </c>
      <c r="H225" s="19" t="n">
        <v>2</v>
      </c>
      <c r="I225" s="20" t="n">
        <f aca="false">G225*H225</f>
        <v>11444</v>
      </c>
    </row>
    <row r="226" customFormat="false" ht="15" hidden="false" customHeight="false" outlineLevel="0" collapsed="false">
      <c r="A226" s="15" t="s">
        <v>13</v>
      </c>
      <c r="B226" s="16" t="n">
        <v>41</v>
      </c>
      <c r="C226" s="16" t="s">
        <v>452</v>
      </c>
      <c r="D226" s="16" t="n">
        <v>13</v>
      </c>
      <c r="E226" s="17" t="s">
        <v>453</v>
      </c>
      <c r="F226" s="17" t="s">
        <v>16</v>
      </c>
      <c r="G226" s="18" t="n">
        <v>16205</v>
      </c>
      <c r="H226" s="19" t="n">
        <v>2</v>
      </c>
      <c r="I226" s="20" t="n">
        <f aca="false">G226*H226</f>
        <v>32410</v>
      </c>
    </row>
    <row r="227" customFormat="false" ht="15" hidden="false" customHeight="false" outlineLevel="0" collapsed="false">
      <c r="A227" s="15" t="s">
        <v>13</v>
      </c>
      <c r="B227" s="16" t="n">
        <v>41</v>
      </c>
      <c r="C227" s="16" t="s">
        <v>454</v>
      </c>
      <c r="D227" s="16" t="n">
        <v>13</v>
      </c>
      <c r="E227" s="17" t="s">
        <v>455</v>
      </c>
      <c r="F227" s="17" t="s">
        <v>16</v>
      </c>
      <c r="G227" s="18" t="n">
        <v>8566</v>
      </c>
      <c r="H227" s="19" t="n">
        <v>2</v>
      </c>
      <c r="I227" s="20" t="n">
        <f aca="false">G227*H227</f>
        <v>17132</v>
      </c>
    </row>
    <row r="228" customFormat="false" ht="15" hidden="false" customHeight="false" outlineLevel="0" collapsed="false">
      <c r="A228" s="15" t="s">
        <v>13</v>
      </c>
      <c r="B228" s="16" t="n">
        <v>41</v>
      </c>
      <c r="C228" s="16" t="s">
        <v>456</v>
      </c>
      <c r="D228" s="16" t="n">
        <v>14</v>
      </c>
      <c r="E228" s="17" t="s">
        <v>457</v>
      </c>
      <c r="F228" s="17" t="s">
        <v>16</v>
      </c>
      <c r="G228" s="18" t="n">
        <v>14770</v>
      </c>
      <c r="H228" s="19" t="n">
        <v>2</v>
      </c>
      <c r="I228" s="20" t="n">
        <f aca="false">G228*H228</f>
        <v>29540</v>
      </c>
    </row>
    <row r="229" customFormat="false" ht="15" hidden="false" customHeight="false" outlineLevel="0" collapsed="false">
      <c r="A229" s="15" t="s">
        <v>13</v>
      </c>
      <c r="B229" s="16" t="n">
        <v>41</v>
      </c>
      <c r="C229" s="16" t="s">
        <v>458</v>
      </c>
      <c r="D229" s="16" t="n">
        <v>14</v>
      </c>
      <c r="E229" s="17" t="s">
        <v>459</v>
      </c>
      <c r="F229" s="17" t="s">
        <v>16</v>
      </c>
      <c r="G229" s="18" t="n">
        <v>6257</v>
      </c>
      <c r="H229" s="19" t="n">
        <v>2</v>
      </c>
      <c r="I229" s="20" t="n">
        <f aca="false">G229*H229</f>
        <v>12514</v>
      </c>
    </row>
    <row r="230" customFormat="false" ht="15" hidden="false" customHeight="false" outlineLevel="0" collapsed="false">
      <c r="A230" s="15" t="s">
        <v>13</v>
      </c>
      <c r="B230" s="16" t="n">
        <v>41</v>
      </c>
      <c r="C230" s="16" t="s">
        <v>460</v>
      </c>
      <c r="D230" s="16" t="n">
        <v>14</v>
      </c>
      <c r="E230" s="17" t="s">
        <v>461</v>
      </c>
      <c r="F230" s="17" t="s">
        <v>16</v>
      </c>
      <c r="G230" s="18" t="n">
        <v>4469</v>
      </c>
      <c r="H230" s="19" t="n">
        <v>2</v>
      </c>
      <c r="I230" s="20" t="n">
        <f aca="false">G230*H230</f>
        <v>8938</v>
      </c>
    </row>
    <row r="231" customFormat="false" ht="15" hidden="false" customHeight="false" outlineLevel="0" collapsed="false">
      <c r="A231" s="15" t="s">
        <v>13</v>
      </c>
      <c r="B231" s="16" t="n">
        <v>41</v>
      </c>
      <c r="C231" s="16" t="s">
        <v>462</v>
      </c>
      <c r="D231" s="16" t="n">
        <v>14</v>
      </c>
      <c r="E231" s="17" t="s">
        <v>463</v>
      </c>
      <c r="F231" s="17" t="s">
        <v>16</v>
      </c>
      <c r="G231" s="18" t="n">
        <v>5087</v>
      </c>
      <c r="H231" s="19" t="n">
        <v>2</v>
      </c>
      <c r="I231" s="20" t="n">
        <f aca="false">G231*H231</f>
        <v>10174</v>
      </c>
    </row>
    <row r="232" customFormat="false" ht="15" hidden="false" customHeight="false" outlineLevel="0" collapsed="false">
      <c r="A232" s="15" t="s">
        <v>13</v>
      </c>
      <c r="B232" s="16" t="n">
        <v>41</v>
      </c>
      <c r="C232" s="16" t="s">
        <v>464</v>
      </c>
      <c r="D232" s="16" t="n">
        <v>14</v>
      </c>
      <c r="E232" s="17" t="s">
        <v>465</v>
      </c>
      <c r="F232" s="17" t="s">
        <v>16</v>
      </c>
      <c r="G232" s="18" t="n">
        <v>6581</v>
      </c>
      <c r="H232" s="19" t="n">
        <v>2</v>
      </c>
      <c r="I232" s="20" t="n">
        <f aca="false">G232*H232</f>
        <v>13162</v>
      </c>
    </row>
    <row r="233" customFormat="false" ht="15" hidden="false" customHeight="false" outlineLevel="0" collapsed="false">
      <c r="A233" s="15" t="s">
        <v>13</v>
      </c>
      <c r="B233" s="16" t="n">
        <v>41</v>
      </c>
      <c r="C233" s="16" t="s">
        <v>466</v>
      </c>
      <c r="D233" s="16" t="n">
        <v>14</v>
      </c>
      <c r="E233" s="17" t="s">
        <v>467</v>
      </c>
      <c r="F233" s="17" t="s">
        <v>16</v>
      </c>
      <c r="G233" s="18" t="n">
        <v>3109</v>
      </c>
      <c r="H233" s="19" t="n">
        <v>2</v>
      </c>
      <c r="I233" s="20" t="n">
        <f aca="false">G233*H233</f>
        <v>6218</v>
      </c>
    </row>
    <row r="234" customFormat="false" ht="15" hidden="false" customHeight="false" outlineLevel="0" collapsed="false">
      <c r="A234" s="15" t="s">
        <v>13</v>
      </c>
      <c r="B234" s="16" t="n">
        <v>41</v>
      </c>
      <c r="C234" s="16" t="s">
        <v>468</v>
      </c>
      <c r="D234" s="16" t="n">
        <v>14</v>
      </c>
      <c r="E234" s="17" t="s">
        <v>469</v>
      </c>
      <c r="F234" s="17" t="s">
        <v>16</v>
      </c>
      <c r="G234" s="18" t="n">
        <v>2865</v>
      </c>
      <c r="H234" s="19" t="n">
        <v>2</v>
      </c>
      <c r="I234" s="20" t="n">
        <f aca="false">G234*H234</f>
        <v>5730</v>
      </c>
    </row>
    <row r="235" customFormat="false" ht="15" hidden="false" customHeight="false" outlineLevel="0" collapsed="false">
      <c r="A235" s="15" t="s">
        <v>13</v>
      </c>
      <c r="B235" s="16" t="n">
        <v>41</v>
      </c>
      <c r="C235" s="16" t="s">
        <v>470</v>
      </c>
      <c r="D235" s="16" t="n">
        <v>14</v>
      </c>
      <c r="E235" s="17" t="s">
        <v>471</v>
      </c>
      <c r="F235" s="17" t="s">
        <v>16</v>
      </c>
      <c r="G235" s="18" t="n">
        <v>1331</v>
      </c>
      <c r="H235" s="19" t="n">
        <v>2</v>
      </c>
      <c r="I235" s="20" t="n">
        <f aca="false">G235*H235</f>
        <v>2662</v>
      </c>
    </row>
    <row r="236" customFormat="false" ht="15" hidden="false" customHeight="false" outlineLevel="0" collapsed="false">
      <c r="A236" s="15" t="s">
        <v>13</v>
      </c>
      <c r="B236" s="16" t="n">
        <v>41</v>
      </c>
      <c r="C236" s="16" t="s">
        <v>472</v>
      </c>
      <c r="D236" s="16" t="n">
        <v>14</v>
      </c>
      <c r="E236" s="17" t="s">
        <v>473</v>
      </c>
      <c r="F236" s="17" t="s">
        <v>16</v>
      </c>
      <c r="G236" s="18" t="n">
        <v>23086</v>
      </c>
      <c r="H236" s="19" t="n">
        <v>2</v>
      </c>
      <c r="I236" s="20" t="n">
        <f aca="false">G236*H236</f>
        <v>46172</v>
      </c>
    </row>
    <row r="237" customFormat="false" ht="15" hidden="false" customHeight="false" outlineLevel="0" collapsed="false">
      <c r="A237" s="15" t="s">
        <v>13</v>
      </c>
      <c r="B237" s="16" t="n">
        <v>41</v>
      </c>
      <c r="C237" s="16" t="s">
        <v>474</v>
      </c>
      <c r="D237" s="16" t="n">
        <v>14</v>
      </c>
      <c r="E237" s="17" t="s">
        <v>475</v>
      </c>
      <c r="F237" s="17" t="s">
        <v>16</v>
      </c>
      <c r="G237" s="18" t="n">
        <v>7076</v>
      </c>
      <c r="H237" s="19" t="n">
        <v>2</v>
      </c>
      <c r="I237" s="20" t="n">
        <f aca="false">G237*H237</f>
        <v>14152</v>
      </c>
    </row>
    <row r="238" customFormat="false" ht="15" hidden="false" customHeight="false" outlineLevel="0" collapsed="false">
      <c r="A238" s="15" t="s">
        <v>13</v>
      </c>
      <c r="B238" s="16" t="n">
        <v>41</v>
      </c>
      <c r="C238" s="16" t="s">
        <v>476</v>
      </c>
      <c r="D238" s="16" t="n">
        <v>14</v>
      </c>
      <c r="E238" s="17" t="s">
        <v>477</v>
      </c>
      <c r="F238" s="17" t="s">
        <v>16</v>
      </c>
      <c r="G238" s="18" t="n">
        <v>2213</v>
      </c>
      <c r="H238" s="19" t="n">
        <v>2</v>
      </c>
      <c r="I238" s="20" t="n">
        <f aca="false">G238*H238</f>
        <v>4426</v>
      </c>
    </row>
    <row r="239" customFormat="false" ht="15" hidden="false" customHeight="false" outlineLevel="0" collapsed="false">
      <c r="A239" s="15" t="s">
        <v>13</v>
      </c>
      <c r="B239" s="16" t="n">
        <v>41</v>
      </c>
      <c r="C239" s="16" t="s">
        <v>478</v>
      </c>
      <c r="D239" s="16" t="n">
        <v>14</v>
      </c>
      <c r="E239" s="17" t="s">
        <v>479</v>
      </c>
      <c r="F239" s="17" t="s">
        <v>16</v>
      </c>
      <c r="G239" s="18" t="n">
        <v>1543</v>
      </c>
      <c r="H239" s="19" t="n">
        <v>2</v>
      </c>
      <c r="I239" s="20" t="n">
        <f aca="false">G239*H239</f>
        <v>3086</v>
      </c>
    </row>
    <row r="240" customFormat="false" ht="15" hidden="false" customHeight="false" outlineLevel="0" collapsed="false">
      <c r="A240" s="15" t="s">
        <v>13</v>
      </c>
      <c r="B240" s="16" t="n">
        <v>41</v>
      </c>
      <c r="C240" s="16" t="s">
        <v>480</v>
      </c>
      <c r="D240" s="16" t="n">
        <v>14</v>
      </c>
      <c r="E240" s="17" t="s">
        <v>481</v>
      </c>
      <c r="F240" s="17" t="s">
        <v>16</v>
      </c>
      <c r="G240" s="18" t="n">
        <v>13213</v>
      </c>
      <c r="H240" s="19" t="n">
        <v>2</v>
      </c>
      <c r="I240" s="20" t="n">
        <f aca="false">G240*H240</f>
        <v>26426</v>
      </c>
    </row>
    <row r="241" customFormat="false" ht="15" hidden="false" customHeight="false" outlineLevel="0" collapsed="false">
      <c r="A241" s="15" t="s">
        <v>13</v>
      </c>
      <c r="B241" s="16" t="n">
        <v>41</v>
      </c>
      <c r="C241" s="16" t="s">
        <v>482</v>
      </c>
      <c r="D241" s="16" t="n">
        <v>14</v>
      </c>
      <c r="E241" s="17" t="s">
        <v>483</v>
      </c>
      <c r="F241" s="17" t="s">
        <v>16</v>
      </c>
      <c r="G241" s="18" t="n">
        <v>13830</v>
      </c>
      <c r="H241" s="19" t="n">
        <v>2</v>
      </c>
      <c r="I241" s="20" t="n">
        <f aca="false">G241*H241</f>
        <v>27660</v>
      </c>
    </row>
    <row r="242" customFormat="false" ht="15" hidden="false" customHeight="false" outlineLevel="0" collapsed="false">
      <c r="A242" s="15" t="s">
        <v>13</v>
      </c>
      <c r="B242" s="16" t="n">
        <v>41</v>
      </c>
      <c r="C242" s="16" t="s">
        <v>484</v>
      </c>
      <c r="D242" s="16" t="n">
        <v>14</v>
      </c>
      <c r="E242" s="17" t="s">
        <v>485</v>
      </c>
      <c r="F242" s="17" t="s">
        <v>16</v>
      </c>
      <c r="G242" s="18" t="n">
        <v>3203</v>
      </c>
      <c r="H242" s="19" t="n">
        <v>2</v>
      </c>
      <c r="I242" s="20" t="n">
        <f aca="false">G242*H242</f>
        <v>6406</v>
      </c>
    </row>
    <row r="243" customFormat="false" ht="15" hidden="false" customHeight="false" outlineLevel="0" collapsed="false">
      <c r="A243" s="15" t="s">
        <v>13</v>
      </c>
      <c r="B243" s="16" t="n">
        <v>41</v>
      </c>
      <c r="C243" s="16" t="s">
        <v>486</v>
      </c>
      <c r="D243" s="16" t="n">
        <v>14</v>
      </c>
      <c r="E243" s="17" t="s">
        <v>487</v>
      </c>
      <c r="F243" s="17" t="s">
        <v>16</v>
      </c>
      <c r="G243" s="18" t="n">
        <v>88374</v>
      </c>
      <c r="H243" s="19" t="n">
        <v>2</v>
      </c>
      <c r="I243" s="20" t="n">
        <f aca="false">G243*H243</f>
        <v>176748</v>
      </c>
    </row>
    <row r="244" customFormat="false" ht="15" hidden="false" customHeight="false" outlineLevel="0" collapsed="false">
      <c r="A244" s="15" t="s">
        <v>13</v>
      </c>
      <c r="B244" s="16" t="n">
        <v>41</v>
      </c>
      <c r="C244" s="16" t="s">
        <v>488</v>
      </c>
      <c r="D244" s="16" t="n">
        <v>14</v>
      </c>
      <c r="E244" s="17" t="s">
        <v>489</v>
      </c>
      <c r="F244" s="17" t="s">
        <v>16</v>
      </c>
      <c r="G244" s="18" t="n">
        <v>4263</v>
      </c>
      <c r="H244" s="19" t="n">
        <v>2</v>
      </c>
      <c r="I244" s="20" t="n">
        <f aca="false">G244*H244</f>
        <v>8526</v>
      </c>
    </row>
    <row r="245" customFormat="false" ht="15" hidden="false" customHeight="false" outlineLevel="0" collapsed="false">
      <c r="A245" s="15" t="s">
        <v>13</v>
      </c>
      <c r="B245" s="16" t="n">
        <v>41</v>
      </c>
      <c r="C245" s="16" t="s">
        <v>490</v>
      </c>
      <c r="D245" s="16" t="n">
        <v>14</v>
      </c>
      <c r="E245" s="17" t="s">
        <v>491</v>
      </c>
      <c r="F245" s="17" t="s">
        <v>16</v>
      </c>
      <c r="G245" s="18" t="n">
        <v>2559</v>
      </c>
      <c r="H245" s="19" t="n">
        <v>2</v>
      </c>
      <c r="I245" s="20" t="n">
        <f aca="false">G245*H245</f>
        <v>5118</v>
      </c>
    </row>
    <row r="246" customFormat="false" ht="15" hidden="false" customHeight="false" outlineLevel="0" collapsed="false">
      <c r="A246" s="15" t="s">
        <v>13</v>
      </c>
      <c r="B246" s="16" t="n">
        <v>41</v>
      </c>
      <c r="C246" s="16" t="s">
        <v>492</v>
      </c>
      <c r="D246" s="16" t="n">
        <v>14</v>
      </c>
      <c r="E246" s="17" t="s">
        <v>493</v>
      </c>
      <c r="F246" s="17" t="s">
        <v>16</v>
      </c>
      <c r="G246" s="18" t="n">
        <v>12206</v>
      </c>
      <c r="H246" s="19" t="n">
        <v>2</v>
      </c>
      <c r="I246" s="20" t="n">
        <f aca="false">G246*H246</f>
        <v>24412</v>
      </c>
    </row>
    <row r="247" customFormat="false" ht="15" hidden="false" customHeight="false" outlineLevel="0" collapsed="false">
      <c r="A247" s="15" t="s">
        <v>13</v>
      </c>
      <c r="B247" s="16" t="n">
        <v>41</v>
      </c>
      <c r="C247" s="16" t="s">
        <v>494</v>
      </c>
      <c r="D247" s="16" t="n">
        <v>14</v>
      </c>
      <c r="E247" s="17" t="s">
        <v>495</v>
      </c>
      <c r="F247" s="17" t="s">
        <v>16</v>
      </c>
      <c r="G247" s="18" t="n">
        <v>7800</v>
      </c>
      <c r="H247" s="19" t="n">
        <v>2</v>
      </c>
      <c r="I247" s="20" t="n">
        <f aca="false">G247*H247</f>
        <v>15600</v>
      </c>
    </row>
    <row r="248" customFormat="false" ht="15" hidden="false" customHeight="false" outlineLevel="0" collapsed="false">
      <c r="A248" s="15" t="s">
        <v>13</v>
      </c>
      <c r="B248" s="16" t="n">
        <v>41</v>
      </c>
      <c r="C248" s="16" t="s">
        <v>496</v>
      </c>
      <c r="D248" s="16" t="n">
        <v>14</v>
      </c>
      <c r="E248" s="17" t="s">
        <v>497</v>
      </c>
      <c r="F248" s="17" t="s">
        <v>16</v>
      </c>
      <c r="G248" s="18" t="n">
        <v>8562</v>
      </c>
      <c r="H248" s="19" t="n">
        <v>2</v>
      </c>
      <c r="I248" s="20" t="n">
        <f aca="false">G248*H248</f>
        <v>17124</v>
      </c>
    </row>
    <row r="249" customFormat="false" ht="15" hidden="false" customHeight="false" outlineLevel="0" collapsed="false">
      <c r="A249" s="15" t="s">
        <v>13</v>
      </c>
      <c r="B249" s="16" t="n">
        <v>41</v>
      </c>
      <c r="C249" s="16" t="s">
        <v>498</v>
      </c>
      <c r="D249" s="16" t="n">
        <v>14</v>
      </c>
      <c r="E249" s="17" t="s">
        <v>499</v>
      </c>
      <c r="F249" s="17" t="s">
        <v>16</v>
      </c>
      <c r="G249" s="18" t="n">
        <v>3981</v>
      </c>
      <c r="H249" s="19" t="n">
        <v>2</v>
      </c>
      <c r="I249" s="20" t="n">
        <f aca="false">G249*H249</f>
        <v>7962</v>
      </c>
    </row>
    <row r="250" customFormat="false" ht="15" hidden="false" customHeight="false" outlineLevel="0" collapsed="false">
      <c r="A250" s="15" t="s">
        <v>13</v>
      </c>
      <c r="B250" s="16" t="n">
        <v>41</v>
      </c>
      <c r="C250" s="16" t="s">
        <v>500</v>
      </c>
      <c r="D250" s="16" t="n">
        <v>14</v>
      </c>
      <c r="E250" s="17" t="s">
        <v>501</v>
      </c>
      <c r="F250" s="17" t="s">
        <v>16</v>
      </c>
      <c r="G250" s="18" t="n">
        <v>2641</v>
      </c>
      <c r="H250" s="19" t="n">
        <v>2</v>
      </c>
      <c r="I250" s="20" t="n">
        <f aca="false">G250*H250</f>
        <v>5282</v>
      </c>
    </row>
    <row r="251" customFormat="false" ht="15" hidden="false" customHeight="false" outlineLevel="0" collapsed="false">
      <c r="A251" s="15" t="s">
        <v>13</v>
      </c>
      <c r="B251" s="16" t="n">
        <v>41</v>
      </c>
      <c r="C251" s="16" t="s">
        <v>502</v>
      </c>
      <c r="D251" s="16" t="n">
        <v>14</v>
      </c>
      <c r="E251" s="17" t="s">
        <v>503</v>
      </c>
      <c r="F251" s="17" t="s">
        <v>16</v>
      </c>
      <c r="G251" s="18" t="n">
        <v>6878</v>
      </c>
      <c r="H251" s="19" t="n">
        <v>2</v>
      </c>
      <c r="I251" s="20" t="n">
        <f aca="false">G251*H251</f>
        <v>13756</v>
      </c>
    </row>
    <row r="252" customFormat="false" ht="15" hidden="false" customHeight="false" outlineLevel="0" collapsed="false">
      <c r="A252" s="15" t="s">
        <v>13</v>
      </c>
      <c r="B252" s="16" t="n">
        <v>41</v>
      </c>
      <c r="C252" s="16" t="s">
        <v>504</v>
      </c>
      <c r="D252" s="16" t="n">
        <v>14</v>
      </c>
      <c r="E252" s="17" t="s">
        <v>505</v>
      </c>
      <c r="F252" s="17" t="s">
        <v>16</v>
      </c>
      <c r="G252" s="18" t="n">
        <v>5855</v>
      </c>
      <c r="H252" s="19" t="n">
        <v>2</v>
      </c>
      <c r="I252" s="20" t="n">
        <f aca="false">G252*H252</f>
        <v>11710</v>
      </c>
    </row>
    <row r="253" customFormat="false" ht="15" hidden="false" customHeight="false" outlineLevel="0" collapsed="false">
      <c r="A253" s="15" t="s">
        <v>13</v>
      </c>
      <c r="B253" s="16" t="n">
        <v>41</v>
      </c>
      <c r="C253" s="16" t="s">
        <v>506</v>
      </c>
      <c r="D253" s="16" t="n">
        <v>14</v>
      </c>
      <c r="E253" s="17" t="s">
        <v>507</v>
      </c>
      <c r="F253" s="17" t="s">
        <v>16</v>
      </c>
      <c r="G253" s="18" t="n">
        <v>2313</v>
      </c>
      <c r="H253" s="19" t="n">
        <v>2</v>
      </c>
      <c r="I253" s="20" t="n">
        <f aca="false">G253*H253</f>
        <v>4626</v>
      </c>
    </row>
    <row r="254" customFormat="false" ht="15" hidden="false" customHeight="false" outlineLevel="0" collapsed="false">
      <c r="A254" s="15" t="s">
        <v>13</v>
      </c>
      <c r="B254" s="16" t="n">
        <v>41</v>
      </c>
      <c r="C254" s="16" t="s">
        <v>508</v>
      </c>
      <c r="D254" s="16" t="n">
        <v>14</v>
      </c>
      <c r="E254" s="17" t="s">
        <v>509</v>
      </c>
      <c r="F254" s="17" t="s">
        <v>16</v>
      </c>
      <c r="G254" s="18" t="n">
        <v>5120</v>
      </c>
      <c r="H254" s="19" t="n">
        <v>2</v>
      </c>
      <c r="I254" s="20" t="n">
        <f aca="false">G254*H254</f>
        <v>10240</v>
      </c>
    </row>
    <row r="255" customFormat="false" ht="15" hidden="false" customHeight="false" outlineLevel="0" collapsed="false">
      <c r="A255" s="15" t="s">
        <v>13</v>
      </c>
      <c r="B255" s="16" t="n">
        <v>41</v>
      </c>
      <c r="C255" s="16" t="s">
        <v>510</v>
      </c>
      <c r="D255" s="16" t="n">
        <v>14</v>
      </c>
      <c r="E255" s="17" t="s">
        <v>511</v>
      </c>
      <c r="F255" s="17" t="s">
        <v>16</v>
      </c>
      <c r="G255" s="18" t="n">
        <v>16789</v>
      </c>
      <c r="H255" s="19" t="n">
        <v>2</v>
      </c>
      <c r="I255" s="20" t="n">
        <f aca="false">G255*H255</f>
        <v>33578</v>
      </c>
    </row>
    <row r="256" customFormat="false" ht="15" hidden="false" customHeight="false" outlineLevel="0" collapsed="false">
      <c r="A256" s="15" t="s">
        <v>13</v>
      </c>
      <c r="B256" s="16" t="n">
        <v>41</v>
      </c>
      <c r="C256" s="16" t="s">
        <v>512</v>
      </c>
      <c r="D256" s="16" t="n">
        <v>15</v>
      </c>
      <c r="E256" s="17" t="s">
        <v>513</v>
      </c>
      <c r="F256" s="17" t="s">
        <v>16</v>
      </c>
      <c r="G256" s="18" t="n">
        <v>2928</v>
      </c>
      <c r="H256" s="19" t="n">
        <v>2</v>
      </c>
      <c r="I256" s="20" t="n">
        <f aca="false">G256*H256</f>
        <v>5856</v>
      </c>
    </row>
    <row r="257" customFormat="false" ht="15" hidden="false" customHeight="false" outlineLevel="0" collapsed="false">
      <c r="A257" s="15" t="s">
        <v>13</v>
      </c>
      <c r="B257" s="16" t="n">
        <v>41</v>
      </c>
      <c r="C257" s="16" t="s">
        <v>514</v>
      </c>
      <c r="D257" s="16" t="n">
        <v>15</v>
      </c>
      <c r="E257" s="17" t="s">
        <v>515</v>
      </c>
      <c r="F257" s="17" t="s">
        <v>16</v>
      </c>
      <c r="G257" s="18" t="n">
        <v>26111</v>
      </c>
      <c r="H257" s="19" t="n">
        <v>2</v>
      </c>
      <c r="I257" s="20" t="n">
        <f aca="false">G257*H257</f>
        <v>52222</v>
      </c>
    </row>
    <row r="258" customFormat="false" ht="15" hidden="false" customHeight="false" outlineLevel="0" collapsed="false">
      <c r="A258" s="15" t="s">
        <v>13</v>
      </c>
      <c r="B258" s="16" t="n">
        <v>41</v>
      </c>
      <c r="C258" s="16" t="s">
        <v>516</v>
      </c>
      <c r="D258" s="16" t="n">
        <v>15</v>
      </c>
      <c r="E258" s="17" t="s">
        <v>517</v>
      </c>
      <c r="F258" s="17" t="s">
        <v>16</v>
      </c>
      <c r="G258" s="18" t="n">
        <v>3892</v>
      </c>
      <c r="H258" s="19" t="n">
        <v>2</v>
      </c>
      <c r="I258" s="20" t="n">
        <f aca="false">G258*H258</f>
        <v>7784</v>
      </c>
    </row>
    <row r="259" customFormat="false" ht="15" hidden="false" customHeight="false" outlineLevel="0" collapsed="false">
      <c r="A259" s="15" t="s">
        <v>13</v>
      </c>
      <c r="B259" s="16" t="n">
        <v>41</v>
      </c>
      <c r="C259" s="16" t="s">
        <v>518</v>
      </c>
      <c r="D259" s="16" t="n">
        <v>15</v>
      </c>
      <c r="E259" s="17" t="s">
        <v>519</v>
      </c>
      <c r="F259" s="17" t="s">
        <v>37</v>
      </c>
      <c r="G259" s="18" t="n">
        <v>24012</v>
      </c>
      <c r="H259" s="19" t="n">
        <v>2</v>
      </c>
      <c r="I259" s="20" t="n">
        <f aca="false">G259*H259</f>
        <v>48024</v>
      </c>
    </row>
    <row r="260" customFormat="false" ht="15" hidden="false" customHeight="false" outlineLevel="0" collapsed="false">
      <c r="A260" s="15" t="s">
        <v>13</v>
      </c>
      <c r="B260" s="16" t="n">
        <v>41</v>
      </c>
      <c r="C260" s="16" t="s">
        <v>520</v>
      </c>
      <c r="D260" s="16" t="n">
        <v>15</v>
      </c>
      <c r="E260" s="17" t="s">
        <v>521</v>
      </c>
      <c r="F260" s="17" t="s">
        <v>16</v>
      </c>
      <c r="G260" s="18" t="n">
        <v>5979</v>
      </c>
      <c r="H260" s="19" t="n">
        <v>2</v>
      </c>
      <c r="I260" s="20" t="n">
        <f aca="false">G260*H260</f>
        <v>11958</v>
      </c>
    </row>
    <row r="261" customFormat="false" ht="15" hidden="false" customHeight="false" outlineLevel="0" collapsed="false">
      <c r="A261" s="15" t="s">
        <v>13</v>
      </c>
      <c r="B261" s="16" t="n">
        <v>41</v>
      </c>
      <c r="C261" s="16" t="s">
        <v>522</v>
      </c>
      <c r="D261" s="16" t="n">
        <v>15</v>
      </c>
      <c r="E261" s="17" t="s">
        <v>523</v>
      </c>
      <c r="F261" s="17" t="s">
        <v>16</v>
      </c>
      <c r="G261" s="18" t="n">
        <v>4929</v>
      </c>
      <c r="H261" s="19" t="n">
        <v>2</v>
      </c>
      <c r="I261" s="20" t="n">
        <f aca="false">G261*H261</f>
        <v>9858</v>
      </c>
    </row>
    <row r="262" customFormat="false" ht="15" hidden="false" customHeight="false" outlineLevel="0" collapsed="false">
      <c r="A262" s="15" t="s">
        <v>13</v>
      </c>
      <c r="B262" s="16" t="n">
        <v>41</v>
      </c>
      <c r="C262" s="16" t="s">
        <v>524</v>
      </c>
      <c r="D262" s="16" t="n">
        <v>15</v>
      </c>
      <c r="E262" s="17" t="s">
        <v>525</v>
      </c>
      <c r="F262" s="17" t="s">
        <v>16</v>
      </c>
      <c r="G262" s="18" t="n">
        <v>6774</v>
      </c>
      <c r="H262" s="19" t="n">
        <v>2</v>
      </c>
      <c r="I262" s="20" t="n">
        <f aca="false">G262*H262</f>
        <v>13548</v>
      </c>
    </row>
    <row r="263" customFormat="false" ht="15" hidden="false" customHeight="false" outlineLevel="0" collapsed="false">
      <c r="A263" s="15" t="s">
        <v>13</v>
      </c>
      <c r="B263" s="16" t="n">
        <v>41</v>
      </c>
      <c r="C263" s="16" t="s">
        <v>526</v>
      </c>
      <c r="D263" s="16" t="n">
        <v>15</v>
      </c>
      <c r="E263" s="17" t="s">
        <v>527</v>
      </c>
      <c r="F263" s="17" t="s">
        <v>16</v>
      </c>
      <c r="G263" s="18" t="n">
        <v>2689</v>
      </c>
      <c r="H263" s="19" t="n">
        <v>2</v>
      </c>
      <c r="I263" s="20" t="n">
        <f aca="false">G263*H263</f>
        <v>5378</v>
      </c>
    </row>
    <row r="264" customFormat="false" ht="15" hidden="false" customHeight="false" outlineLevel="0" collapsed="false">
      <c r="A264" s="15" t="s">
        <v>13</v>
      </c>
      <c r="B264" s="16" t="n">
        <v>41</v>
      </c>
      <c r="C264" s="16" t="s">
        <v>528</v>
      </c>
      <c r="D264" s="16" t="n">
        <v>15</v>
      </c>
      <c r="E264" s="17" t="s">
        <v>529</v>
      </c>
      <c r="F264" s="17" t="s">
        <v>16</v>
      </c>
      <c r="G264" s="18" t="n">
        <v>4404</v>
      </c>
      <c r="H264" s="19" t="n">
        <v>2</v>
      </c>
      <c r="I264" s="20" t="n">
        <f aca="false">G264*H264</f>
        <v>8808</v>
      </c>
    </row>
    <row r="265" customFormat="false" ht="15" hidden="false" customHeight="false" outlineLevel="0" collapsed="false">
      <c r="A265" s="15" t="s">
        <v>13</v>
      </c>
      <c r="B265" s="16" t="n">
        <v>41</v>
      </c>
      <c r="C265" s="16" t="s">
        <v>530</v>
      </c>
      <c r="D265" s="16" t="n">
        <v>15</v>
      </c>
      <c r="E265" s="17" t="s">
        <v>531</v>
      </c>
      <c r="F265" s="17" t="s">
        <v>16</v>
      </c>
      <c r="G265" s="18" t="n">
        <v>4466</v>
      </c>
      <c r="H265" s="19" t="n">
        <v>2</v>
      </c>
      <c r="I265" s="20" t="n">
        <f aca="false">G265*H265</f>
        <v>8932</v>
      </c>
    </row>
    <row r="266" customFormat="false" ht="15" hidden="false" customHeight="false" outlineLevel="0" collapsed="false">
      <c r="A266" s="15" t="s">
        <v>13</v>
      </c>
      <c r="B266" s="16" t="n">
        <v>41</v>
      </c>
      <c r="C266" s="16" t="s">
        <v>532</v>
      </c>
      <c r="D266" s="16" t="n">
        <v>15</v>
      </c>
      <c r="E266" s="17" t="s">
        <v>533</v>
      </c>
      <c r="F266" s="17" t="s">
        <v>16</v>
      </c>
      <c r="G266" s="18" t="n">
        <v>6108</v>
      </c>
      <c r="H266" s="19" t="n">
        <v>2</v>
      </c>
      <c r="I266" s="20" t="n">
        <f aca="false">G266*H266</f>
        <v>12216</v>
      </c>
    </row>
    <row r="267" customFormat="false" ht="15" hidden="false" customHeight="false" outlineLevel="0" collapsed="false">
      <c r="A267" s="15" t="s">
        <v>13</v>
      </c>
      <c r="B267" s="16" t="n">
        <v>41</v>
      </c>
      <c r="C267" s="16" t="s">
        <v>534</v>
      </c>
      <c r="D267" s="16" t="n">
        <v>15</v>
      </c>
      <c r="E267" s="17" t="s">
        <v>535</v>
      </c>
      <c r="F267" s="17" t="s">
        <v>16</v>
      </c>
      <c r="G267" s="18" t="n">
        <v>3259</v>
      </c>
      <c r="H267" s="19" t="n">
        <v>2</v>
      </c>
      <c r="I267" s="20" t="n">
        <f aca="false">G267*H267</f>
        <v>6518</v>
      </c>
    </row>
    <row r="268" customFormat="false" ht="15" hidden="false" customHeight="false" outlineLevel="0" collapsed="false">
      <c r="A268" s="15" t="s">
        <v>13</v>
      </c>
      <c r="B268" s="16" t="n">
        <v>41</v>
      </c>
      <c r="C268" s="16" t="s">
        <v>536</v>
      </c>
      <c r="D268" s="16" t="n">
        <v>15</v>
      </c>
      <c r="E268" s="17" t="s">
        <v>537</v>
      </c>
      <c r="F268" s="17" t="s">
        <v>16</v>
      </c>
      <c r="G268" s="18" t="n">
        <v>4787</v>
      </c>
      <c r="H268" s="19" t="n">
        <v>2</v>
      </c>
      <c r="I268" s="20" t="n">
        <f aca="false">G268*H268</f>
        <v>9574</v>
      </c>
    </row>
    <row r="269" customFormat="false" ht="15" hidden="false" customHeight="false" outlineLevel="0" collapsed="false">
      <c r="A269" s="15" t="s">
        <v>13</v>
      </c>
      <c r="B269" s="16" t="n">
        <v>41</v>
      </c>
      <c r="C269" s="16" t="s">
        <v>538</v>
      </c>
      <c r="D269" s="16" t="n">
        <v>15</v>
      </c>
      <c r="E269" s="17" t="s">
        <v>539</v>
      </c>
      <c r="F269" s="17" t="s">
        <v>16</v>
      </c>
      <c r="G269" s="18" t="n">
        <v>22819</v>
      </c>
      <c r="H269" s="19" t="n">
        <v>2</v>
      </c>
      <c r="I269" s="20" t="n">
        <f aca="false">G269*H269</f>
        <v>45638</v>
      </c>
    </row>
    <row r="270" customFormat="false" ht="15" hidden="false" customHeight="false" outlineLevel="0" collapsed="false">
      <c r="A270" s="15" t="s">
        <v>13</v>
      </c>
      <c r="B270" s="16" t="n">
        <v>41</v>
      </c>
      <c r="C270" s="16" t="s">
        <v>540</v>
      </c>
      <c r="D270" s="16" t="n">
        <v>15</v>
      </c>
      <c r="E270" s="17" t="s">
        <v>541</v>
      </c>
      <c r="F270" s="17" t="s">
        <v>37</v>
      </c>
      <c r="G270" s="18" t="n">
        <v>34400</v>
      </c>
      <c r="H270" s="19" t="n">
        <v>2</v>
      </c>
      <c r="I270" s="20" t="n">
        <f aca="false">G270*H270</f>
        <v>68800</v>
      </c>
    </row>
    <row r="271" customFormat="false" ht="15" hidden="false" customHeight="false" outlineLevel="0" collapsed="false">
      <c r="A271" s="15" t="s">
        <v>13</v>
      </c>
      <c r="B271" s="16" t="n">
        <v>41</v>
      </c>
      <c r="C271" s="16" t="s">
        <v>542</v>
      </c>
      <c r="D271" s="16" t="n">
        <v>15</v>
      </c>
      <c r="E271" s="17" t="s">
        <v>543</v>
      </c>
      <c r="F271" s="17" t="s">
        <v>16</v>
      </c>
      <c r="G271" s="18" t="n">
        <v>35496</v>
      </c>
      <c r="H271" s="19" t="n">
        <v>2</v>
      </c>
      <c r="I271" s="20" t="n">
        <f aca="false">G271*H271</f>
        <v>70992</v>
      </c>
    </row>
    <row r="272" customFormat="false" ht="15" hidden="false" customHeight="false" outlineLevel="0" collapsed="false">
      <c r="A272" s="15" t="s">
        <v>13</v>
      </c>
      <c r="B272" s="16" t="n">
        <v>41</v>
      </c>
      <c r="C272" s="16" t="s">
        <v>544</v>
      </c>
      <c r="D272" s="16" t="n">
        <v>15</v>
      </c>
      <c r="E272" s="17" t="s">
        <v>545</v>
      </c>
      <c r="F272" s="17" t="s">
        <v>37</v>
      </c>
      <c r="G272" s="18" t="n">
        <v>423666</v>
      </c>
      <c r="H272" s="19" t="n">
        <v>2</v>
      </c>
      <c r="I272" s="20" t="n">
        <f aca="false">G272*H272</f>
        <v>847332</v>
      </c>
    </row>
    <row r="273" customFormat="false" ht="15" hidden="false" customHeight="false" outlineLevel="0" collapsed="false">
      <c r="A273" s="15" t="s">
        <v>13</v>
      </c>
      <c r="B273" s="16" t="n">
        <v>41</v>
      </c>
      <c r="C273" s="16" t="s">
        <v>546</v>
      </c>
      <c r="D273" s="16" t="n">
        <v>15</v>
      </c>
      <c r="E273" s="17" t="s">
        <v>547</v>
      </c>
      <c r="F273" s="17" t="s">
        <v>16</v>
      </c>
      <c r="G273" s="18" t="n">
        <v>3984</v>
      </c>
      <c r="H273" s="19" t="n">
        <v>2</v>
      </c>
      <c r="I273" s="20" t="n">
        <f aca="false">G273*H273</f>
        <v>7968</v>
      </c>
    </row>
    <row r="274" customFormat="false" ht="15" hidden="false" customHeight="false" outlineLevel="0" collapsed="false">
      <c r="A274" s="15" t="s">
        <v>13</v>
      </c>
      <c r="B274" s="16" t="n">
        <v>41</v>
      </c>
      <c r="C274" s="16" t="s">
        <v>548</v>
      </c>
      <c r="D274" s="16" t="n">
        <v>15</v>
      </c>
      <c r="E274" s="17" t="s">
        <v>549</v>
      </c>
      <c r="F274" s="17" t="s">
        <v>16</v>
      </c>
      <c r="G274" s="18" t="n">
        <v>4008</v>
      </c>
      <c r="H274" s="19" t="n">
        <v>2</v>
      </c>
      <c r="I274" s="20" t="n">
        <f aca="false">G274*H274</f>
        <v>8016</v>
      </c>
    </row>
    <row r="275" customFormat="false" ht="15" hidden="false" customHeight="false" outlineLevel="0" collapsed="false">
      <c r="A275" s="15" t="s">
        <v>13</v>
      </c>
      <c r="B275" s="16" t="n">
        <v>41</v>
      </c>
      <c r="C275" s="16" t="s">
        <v>550</v>
      </c>
      <c r="D275" s="16" t="n">
        <v>15</v>
      </c>
      <c r="E275" s="17" t="s">
        <v>551</v>
      </c>
      <c r="F275" s="17" t="s">
        <v>16</v>
      </c>
      <c r="G275" s="18" t="n">
        <v>27904</v>
      </c>
      <c r="H275" s="19" t="n">
        <v>2</v>
      </c>
      <c r="I275" s="20" t="n">
        <f aca="false">G275*H275</f>
        <v>55808</v>
      </c>
    </row>
    <row r="276" customFormat="false" ht="15" hidden="false" customHeight="false" outlineLevel="0" collapsed="false">
      <c r="A276" s="15" t="s">
        <v>13</v>
      </c>
      <c r="B276" s="16" t="n">
        <v>41</v>
      </c>
      <c r="C276" s="16" t="s">
        <v>552</v>
      </c>
      <c r="D276" s="16" t="n">
        <v>15</v>
      </c>
      <c r="E276" s="17" t="s">
        <v>553</v>
      </c>
      <c r="F276" s="17" t="s">
        <v>16</v>
      </c>
      <c r="G276" s="18" t="n">
        <v>3428</v>
      </c>
      <c r="H276" s="19" t="n">
        <v>2</v>
      </c>
      <c r="I276" s="20" t="n">
        <f aca="false">G276*H276</f>
        <v>6856</v>
      </c>
    </row>
    <row r="277" customFormat="false" ht="15" hidden="false" customHeight="false" outlineLevel="0" collapsed="false">
      <c r="A277" s="15" t="s">
        <v>13</v>
      </c>
      <c r="B277" s="16" t="n">
        <v>41</v>
      </c>
      <c r="C277" s="16" t="s">
        <v>554</v>
      </c>
      <c r="D277" s="16" t="n">
        <v>15</v>
      </c>
      <c r="E277" s="17" t="s">
        <v>555</v>
      </c>
      <c r="F277" s="17" t="s">
        <v>16</v>
      </c>
      <c r="G277" s="18" t="n">
        <v>41281</v>
      </c>
      <c r="H277" s="19" t="n">
        <v>2</v>
      </c>
      <c r="I277" s="20" t="n">
        <f aca="false">G277*H277</f>
        <v>82562</v>
      </c>
    </row>
    <row r="278" customFormat="false" ht="15" hidden="false" customHeight="false" outlineLevel="0" collapsed="false">
      <c r="A278" s="15" t="s">
        <v>13</v>
      </c>
      <c r="B278" s="16" t="n">
        <v>41</v>
      </c>
      <c r="C278" s="16" t="s">
        <v>556</v>
      </c>
      <c r="D278" s="16" t="n">
        <v>15</v>
      </c>
      <c r="E278" s="17" t="s">
        <v>557</v>
      </c>
      <c r="F278" s="17" t="s">
        <v>16</v>
      </c>
      <c r="G278" s="18" t="n">
        <v>11472</v>
      </c>
      <c r="H278" s="19" t="n">
        <v>2</v>
      </c>
      <c r="I278" s="20" t="n">
        <f aca="false">G278*H278</f>
        <v>22944</v>
      </c>
    </row>
    <row r="279" customFormat="false" ht="15" hidden="false" customHeight="false" outlineLevel="0" collapsed="false">
      <c r="A279" s="15" t="s">
        <v>13</v>
      </c>
      <c r="B279" s="16" t="n">
        <v>41</v>
      </c>
      <c r="C279" s="16" t="s">
        <v>558</v>
      </c>
      <c r="D279" s="16" t="n">
        <v>15</v>
      </c>
      <c r="E279" s="17" t="s">
        <v>559</v>
      </c>
      <c r="F279" s="17" t="s">
        <v>16</v>
      </c>
      <c r="G279" s="18" t="n">
        <v>5306</v>
      </c>
      <c r="H279" s="19" t="n">
        <v>2</v>
      </c>
      <c r="I279" s="20" t="n">
        <f aca="false">G279*H279</f>
        <v>10612</v>
      </c>
    </row>
    <row r="280" customFormat="false" ht="15" hidden="false" customHeight="false" outlineLevel="0" collapsed="false">
      <c r="A280" s="15" t="s">
        <v>13</v>
      </c>
      <c r="B280" s="16" t="n">
        <v>41</v>
      </c>
      <c r="C280" s="16" t="s">
        <v>560</v>
      </c>
      <c r="D280" s="16" t="n">
        <v>15</v>
      </c>
      <c r="E280" s="17" t="s">
        <v>561</v>
      </c>
      <c r="F280" s="17" t="s">
        <v>178</v>
      </c>
      <c r="G280" s="18" t="n">
        <v>12037</v>
      </c>
      <c r="H280" s="19" t="n">
        <v>2</v>
      </c>
      <c r="I280" s="20" t="n">
        <f aca="false">G280*H280</f>
        <v>24074</v>
      </c>
    </row>
    <row r="281" customFormat="false" ht="15" hidden="false" customHeight="false" outlineLevel="0" collapsed="false">
      <c r="A281" s="15" t="s">
        <v>13</v>
      </c>
      <c r="B281" s="16" t="n">
        <v>41</v>
      </c>
      <c r="C281" s="16" t="s">
        <v>562</v>
      </c>
      <c r="D281" s="16" t="n">
        <v>15</v>
      </c>
      <c r="E281" s="17" t="s">
        <v>563</v>
      </c>
      <c r="F281" s="17" t="s">
        <v>16</v>
      </c>
      <c r="G281" s="18" t="n">
        <v>1596</v>
      </c>
      <c r="H281" s="19" t="n">
        <v>2</v>
      </c>
      <c r="I281" s="20" t="n">
        <f aca="false">G281*H281</f>
        <v>3192</v>
      </c>
    </row>
    <row r="282" customFormat="false" ht="15" hidden="false" customHeight="false" outlineLevel="0" collapsed="false">
      <c r="A282" s="15" t="s">
        <v>13</v>
      </c>
      <c r="B282" s="16" t="n">
        <v>41</v>
      </c>
      <c r="C282" s="16" t="s">
        <v>564</v>
      </c>
      <c r="D282" s="16" t="n">
        <v>15</v>
      </c>
      <c r="E282" s="17" t="s">
        <v>565</v>
      </c>
      <c r="F282" s="17" t="s">
        <v>16</v>
      </c>
      <c r="G282" s="18" t="n">
        <v>5438</v>
      </c>
      <c r="H282" s="19" t="n">
        <v>2</v>
      </c>
      <c r="I282" s="20" t="n">
        <f aca="false">G282*H282</f>
        <v>10876</v>
      </c>
    </row>
    <row r="283" customFormat="false" ht="15" hidden="false" customHeight="false" outlineLevel="0" collapsed="false">
      <c r="A283" s="15" t="s">
        <v>13</v>
      </c>
      <c r="B283" s="16" t="n">
        <v>41</v>
      </c>
      <c r="C283" s="16" t="s">
        <v>566</v>
      </c>
      <c r="D283" s="16" t="n">
        <v>15</v>
      </c>
      <c r="E283" s="17" t="s">
        <v>567</v>
      </c>
      <c r="F283" s="17" t="s">
        <v>16</v>
      </c>
      <c r="G283" s="18" t="n">
        <v>5551</v>
      </c>
      <c r="H283" s="19" t="n">
        <v>2</v>
      </c>
      <c r="I283" s="20" t="n">
        <f aca="false">G283*H283</f>
        <v>11102</v>
      </c>
    </row>
    <row r="284" customFormat="false" ht="15" hidden="false" customHeight="false" outlineLevel="0" collapsed="false">
      <c r="A284" s="15" t="s">
        <v>13</v>
      </c>
      <c r="B284" s="16" t="n">
        <v>41</v>
      </c>
      <c r="C284" s="16" t="s">
        <v>568</v>
      </c>
      <c r="D284" s="16" t="n">
        <v>15</v>
      </c>
      <c r="E284" s="17" t="s">
        <v>569</v>
      </c>
      <c r="F284" s="17" t="s">
        <v>16</v>
      </c>
      <c r="G284" s="18" t="n">
        <v>96688</v>
      </c>
      <c r="H284" s="19" t="n">
        <v>2</v>
      </c>
      <c r="I284" s="20" t="n">
        <f aca="false">G284*H284</f>
        <v>193376</v>
      </c>
    </row>
    <row r="285" customFormat="false" ht="15" hidden="false" customHeight="false" outlineLevel="0" collapsed="false">
      <c r="A285" s="15" t="s">
        <v>13</v>
      </c>
      <c r="B285" s="16" t="n">
        <v>41</v>
      </c>
      <c r="C285" s="16" t="s">
        <v>570</v>
      </c>
      <c r="D285" s="16" t="n">
        <v>15</v>
      </c>
      <c r="E285" s="17" t="s">
        <v>571</v>
      </c>
      <c r="F285" s="17" t="s">
        <v>16</v>
      </c>
      <c r="G285" s="18" t="n">
        <v>2605</v>
      </c>
      <c r="H285" s="19" t="n">
        <v>2</v>
      </c>
      <c r="I285" s="20" t="n">
        <f aca="false">G285*H285</f>
        <v>5210</v>
      </c>
    </row>
    <row r="286" customFormat="false" ht="15" hidden="false" customHeight="false" outlineLevel="0" collapsed="false">
      <c r="A286" s="15" t="s">
        <v>13</v>
      </c>
      <c r="B286" s="16" t="n">
        <v>41</v>
      </c>
      <c r="C286" s="16" t="s">
        <v>572</v>
      </c>
      <c r="D286" s="16" t="n">
        <v>16</v>
      </c>
      <c r="E286" s="17" t="s">
        <v>573</v>
      </c>
      <c r="F286" s="17" t="s">
        <v>37</v>
      </c>
      <c r="G286" s="18" t="n">
        <v>134996</v>
      </c>
      <c r="H286" s="19" t="n">
        <v>2</v>
      </c>
      <c r="I286" s="20" t="n">
        <f aca="false">G286*H286</f>
        <v>269992</v>
      </c>
    </row>
    <row r="287" customFormat="false" ht="15" hidden="false" customHeight="false" outlineLevel="0" collapsed="false">
      <c r="A287" s="15" t="s">
        <v>13</v>
      </c>
      <c r="B287" s="16" t="n">
        <v>41</v>
      </c>
      <c r="C287" s="16" t="s">
        <v>574</v>
      </c>
      <c r="D287" s="16" t="n">
        <v>16</v>
      </c>
      <c r="E287" s="17" t="s">
        <v>575</v>
      </c>
      <c r="F287" s="17" t="s">
        <v>16</v>
      </c>
      <c r="G287" s="18" t="n">
        <v>123027</v>
      </c>
      <c r="H287" s="19" t="n">
        <v>2</v>
      </c>
      <c r="I287" s="20" t="n">
        <f aca="false">G287*H287</f>
        <v>246054</v>
      </c>
    </row>
    <row r="288" customFormat="false" ht="15" hidden="false" customHeight="false" outlineLevel="0" collapsed="false">
      <c r="A288" s="15" t="s">
        <v>13</v>
      </c>
      <c r="B288" s="16" t="n">
        <v>41</v>
      </c>
      <c r="C288" s="16" t="s">
        <v>576</v>
      </c>
      <c r="D288" s="16" t="n">
        <v>16</v>
      </c>
      <c r="E288" s="17" t="s">
        <v>577</v>
      </c>
      <c r="F288" s="17" t="s">
        <v>16</v>
      </c>
      <c r="G288" s="18" t="n">
        <v>7032</v>
      </c>
      <c r="H288" s="19" t="n">
        <v>2</v>
      </c>
      <c r="I288" s="20" t="n">
        <f aca="false">G288*H288</f>
        <v>14064</v>
      </c>
    </row>
    <row r="289" customFormat="false" ht="15" hidden="false" customHeight="false" outlineLevel="0" collapsed="false">
      <c r="A289" s="15" t="s">
        <v>13</v>
      </c>
      <c r="B289" s="16" t="n">
        <v>41</v>
      </c>
      <c r="C289" s="16" t="s">
        <v>578</v>
      </c>
      <c r="D289" s="16" t="n">
        <v>16</v>
      </c>
      <c r="E289" s="17" t="s">
        <v>579</v>
      </c>
      <c r="F289" s="17" t="s">
        <v>16</v>
      </c>
      <c r="G289" s="18" t="n">
        <v>6592</v>
      </c>
      <c r="H289" s="19" t="n">
        <v>2</v>
      </c>
      <c r="I289" s="20" t="n">
        <f aca="false">G289*H289</f>
        <v>13184</v>
      </c>
    </row>
    <row r="290" customFormat="false" ht="15" hidden="false" customHeight="false" outlineLevel="0" collapsed="false">
      <c r="A290" s="15" t="s">
        <v>13</v>
      </c>
      <c r="B290" s="16" t="n">
        <v>41</v>
      </c>
      <c r="C290" s="16" t="s">
        <v>580</v>
      </c>
      <c r="D290" s="16" t="n">
        <v>16</v>
      </c>
      <c r="E290" s="17" t="s">
        <v>581</v>
      </c>
      <c r="F290" s="17" t="s">
        <v>16</v>
      </c>
      <c r="G290" s="18" t="n">
        <v>8570</v>
      </c>
      <c r="H290" s="19" t="n">
        <v>2</v>
      </c>
      <c r="I290" s="20" t="n">
        <f aca="false">G290*H290</f>
        <v>17140</v>
      </c>
    </row>
    <row r="291" customFormat="false" ht="15" hidden="false" customHeight="false" outlineLevel="0" collapsed="false">
      <c r="A291" s="15" t="s">
        <v>13</v>
      </c>
      <c r="B291" s="16" t="n">
        <v>41</v>
      </c>
      <c r="C291" s="16" t="s">
        <v>582</v>
      </c>
      <c r="D291" s="16" t="n">
        <v>16</v>
      </c>
      <c r="E291" s="17" t="s">
        <v>583</v>
      </c>
      <c r="F291" s="17" t="s">
        <v>16</v>
      </c>
      <c r="G291" s="18" t="n">
        <v>7865</v>
      </c>
      <c r="H291" s="19" t="n">
        <v>2</v>
      </c>
      <c r="I291" s="20" t="n">
        <f aca="false">G291*H291</f>
        <v>15730</v>
      </c>
    </row>
    <row r="292" customFormat="false" ht="15" hidden="false" customHeight="false" outlineLevel="0" collapsed="false">
      <c r="A292" s="15" t="s">
        <v>13</v>
      </c>
      <c r="B292" s="16" t="n">
        <v>41</v>
      </c>
      <c r="C292" s="16" t="s">
        <v>584</v>
      </c>
      <c r="D292" s="16" t="n">
        <v>16</v>
      </c>
      <c r="E292" s="17" t="s">
        <v>585</v>
      </c>
      <c r="F292" s="17" t="s">
        <v>16</v>
      </c>
      <c r="G292" s="18" t="n">
        <v>17251</v>
      </c>
      <c r="H292" s="19" t="n">
        <v>2</v>
      </c>
      <c r="I292" s="20" t="n">
        <f aca="false">G292*H292</f>
        <v>34502</v>
      </c>
    </row>
    <row r="293" customFormat="false" ht="15" hidden="false" customHeight="false" outlineLevel="0" collapsed="false">
      <c r="A293" s="15" t="s">
        <v>13</v>
      </c>
      <c r="B293" s="16" t="n">
        <v>41</v>
      </c>
      <c r="C293" s="16" t="s">
        <v>586</v>
      </c>
      <c r="D293" s="16" t="n">
        <v>16</v>
      </c>
      <c r="E293" s="17" t="s">
        <v>587</v>
      </c>
      <c r="F293" s="17" t="s">
        <v>16</v>
      </c>
      <c r="G293" s="18" t="n">
        <v>5618</v>
      </c>
      <c r="H293" s="19" t="n">
        <v>2</v>
      </c>
      <c r="I293" s="20" t="n">
        <f aca="false">G293*H293</f>
        <v>11236</v>
      </c>
    </row>
    <row r="294" customFormat="false" ht="15" hidden="false" customHeight="false" outlineLevel="0" collapsed="false">
      <c r="A294" s="15" t="s">
        <v>13</v>
      </c>
      <c r="B294" s="16" t="n">
        <v>41</v>
      </c>
      <c r="C294" s="16" t="s">
        <v>588</v>
      </c>
      <c r="D294" s="16" t="n">
        <v>16</v>
      </c>
      <c r="E294" s="17" t="s">
        <v>589</v>
      </c>
      <c r="F294" s="17" t="s">
        <v>16</v>
      </c>
      <c r="G294" s="18" t="n">
        <v>21176</v>
      </c>
      <c r="H294" s="19" t="n">
        <v>2</v>
      </c>
      <c r="I294" s="20" t="n">
        <f aca="false">G294*H294</f>
        <v>42352</v>
      </c>
    </row>
    <row r="295" customFormat="false" ht="15" hidden="false" customHeight="false" outlineLevel="0" collapsed="false">
      <c r="A295" s="15" t="s">
        <v>13</v>
      </c>
      <c r="B295" s="16" t="n">
        <v>41</v>
      </c>
      <c r="C295" s="16" t="s">
        <v>590</v>
      </c>
      <c r="D295" s="16" t="n">
        <v>16</v>
      </c>
      <c r="E295" s="17" t="s">
        <v>591</v>
      </c>
      <c r="F295" s="17" t="s">
        <v>16</v>
      </c>
      <c r="G295" s="18" t="n">
        <v>4100</v>
      </c>
      <c r="H295" s="19" t="n">
        <v>2</v>
      </c>
      <c r="I295" s="20" t="n">
        <f aca="false">G295*H295</f>
        <v>8200</v>
      </c>
    </row>
    <row r="296" customFormat="false" ht="15" hidden="false" customHeight="false" outlineLevel="0" collapsed="false">
      <c r="A296" s="15" t="s">
        <v>13</v>
      </c>
      <c r="B296" s="16" t="n">
        <v>41</v>
      </c>
      <c r="C296" s="16" t="s">
        <v>592</v>
      </c>
      <c r="D296" s="16" t="n">
        <v>16</v>
      </c>
      <c r="E296" s="17" t="s">
        <v>593</v>
      </c>
      <c r="F296" s="17" t="s">
        <v>16</v>
      </c>
      <c r="G296" s="18" t="n">
        <v>8836</v>
      </c>
      <c r="H296" s="19" t="n">
        <v>2</v>
      </c>
      <c r="I296" s="20" t="n">
        <f aca="false">G296*H296</f>
        <v>17672</v>
      </c>
    </row>
    <row r="297" customFormat="false" ht="15" hidden="false" customHeight="false" outlineLevel="0" collapsed="false">
      <c r="A297" s="15" t="s">
        <v>13</v>
      </c>
      <c r="B297" s="16" t="n">
        <v>41</v>
      </c>
      <c r="C297" s="16" t="s">
        <v>594</v>
      </c>
      <c r="D297" s="16" t="n">
        <v>16</v>
      </c>
      <c r="E297" s="17" t="s">
        <v>595</v>
      </c>
      <c r="F297" s="17" t="s">
        <v>16</v>
      </c>
      <c r="G297" s="18" t="n">
        <v>4679</v>
      </c>
      <c r="H297" s="19" t="n">
        <v>2</v>
      </c>
      <c r="I297" s="20" t="n">
        <f aca="false">G297*H297</f>
        <v>9358</v>
      </c>
    </row>
    <row r="298" customFormat="false" ht="15" hidden="false" customHeight="false" outlineLevel="0" collapsed="false">
      <c r="A298" s="15" t="s">
        <v>13</v>
      </c>
      <c r="B298" s="16" t="n">
        <v>41</v>
      </c>
      <c r="C298" s="16" t="s">
        <v>596</v>
      </c>
      <c r="D298" s="16" t="n">
        <v>16</v>
      </c>
      <c r="E298" s="17" t="s">
        <v>597</v>
      </c>
      <c r="F298" s="17" t="s">
        <v>16</v>
      </c>
      <c r="G298" s="18" t="n">
        <v>10601</v>
      </c>
      <c r="H298" s="19" t="n">
        <v>2</v>
      </c>
      <c r="I298" s="20" t="n">
        <f aca="false">G298*H298</f>
        <v>21202</v>
      </c>
    </row>
    <row r="299" customFormat="false" ht="15" hidden="false" customHeight="false" outlineLevel="0" collapsed="false">
      <c r="A299" s="15" t="s">
        <v>13</v>
      </c>
      <c r="B299" s="16" t="n">
        <v>41</v>
      </c>
      <c r="C299" s="16" t="s">
        <v>598</v>
      </c>
      <c r="D299" s="16" t="n">
        <v>16</v>
      </c>
      <c r="E299" s="17" t="s">
        <v>599</v>
      </c>
      <c r="F299" s="17" t="s">
        <v>16</v>
      </c>
      <c r="G299" s="18" t="n">
        <v>2844</v>
      </c>
      <c r="H299" s="19" t="n">
        <v>2</v>
      </c>
      <c r="I299" s="20" t="n">
        <f aca="false">G299*H299</f>
        <v>5688</v>
      </c>
    </row>
    <row r="300" customFormat="false" ht="15" hidden="false" customHeight="false" outlineLevel="0" collapsed="false">
      <c r="A300" s="15" t="s">
        <v>13</v>
      </c>
      <c r="B300" s="16" t="n">
        <v>41</v>
      </c>
      <c r="C300" s="16" t="s">
        <v>600</v>
      </c>
      <c r="D300" s="16" t="n">
        <v>16</v>
      </c>
      <c r="E300" s="17" t="s">
        <v>601</v>
      </c>
      <c r="F300" s="17" t="s">
        <v>16</v>
      </c>
      <c r="G300" s="18" t="n">
        <v>3203</v>
      </c>
      <c r="H300" s="19" t="n">
        <v>2</v>
      </c>
      <c r="I300" s="20" t="n">
        <f aca="false">G300*H300</f>
        <v>6406</v>
      </c>
    </row>
    <row r="301" customFormat="false" ht="15" hidden="false" customHeight="false" outlineLevel="0" collapsed="false">
      <c r="A301" s="15" t="s">
        <v>13</v>
      </c>
      <c r="B301" s="16" t="n">
        <v>41</v>
      </c>
      <c r="C301" s="16" t="s">
        <v>602</v>
      </c>
      <c r="D301" s="16" t="n">
        <v>16</v>
      </c>
      <c r="E301" s="17" t="s">
        <v>603</v>
      </c>
      <c r="F301" s="17" t="s">
        <v>16</v>
      </c>
      <c r="G301" s="18" t="n">
        <v>6827</v>
      </c>
      <c r="H301" s="19" t="n">
        <v>2</v>
      </c>
      <c r="I301" s="20" t="n">
        <f aca="false">G301*H301</f>
        <v>13654</v>
      </c>
    </row>
    <row r="302" customFormat="false" ht="15" hidden="false" customHeight="false" outlineLevel="0" collapsed="false">
      <c r="A302" s="15" t="s">
        <v>13</v>
      </c>
      <c r="B302" s="16" t="n">
        <v>41</v>
      </c>
      <c r="C302" s="16" t="s">
        <v>604</v>
      </c>
      <c r="D302" s="16" t="n">
        <v>16</v>
      </c>
      <c r="E302" s="17" t="s">
        <v>605</v>
      </c>
      <c r="F302" s="17" t="s">
        <v>16</v>
      </c>
      <c r="G302" s="18" t="n">
        <v>10981</v>
      </c>
      <c r="H302" s="19" t="n">
        <v>2</v>
      </c>
      <c r="I302" s="20" t="n">
        <f aca="false">G302*H302</f>
        <v>21962</v>
      </c>
    </row>
    <row r="303" customFormat="false" ht="15" hidden="false" customHeight="false" outlineLevel="0" collapsed="false">
      <c r="A303" s="15" t="s">
        <v>13</v>
      </c>
      <c r="B303" s="16" t="n">
        <v>41</v>
      </c>
      <c r="C303" s="16" t="s">
        <v>606</v>
      </c>
      <c r="D303" s="16" t="n">
        <v>17</v>
      </c>
      <c r="E303" s="17" t="s">
        <v>607</v>
      </c>
      <c r="F303" s="17" t="s">
        <v>16</v>
      </c>
      <c r="G303" s="18" t="n">
        <v>11406</v>
      </c>
      <c r="H303" s="19" t="n">
        <v>2</v>
      </c>
      <c r="I303" s="20" t="n">
        <f aca="false">G303*H303</f>
        <v>22812</v>
      </c>
    </row>
    <row r="304" customFormat="false" ht="15" hidden="false" customHeight="false" outlineLevel="0" collapsed="false">
      <c r="A304" s="15" t="s">
        <v>13</v>
      </c>
      <c r="B304" s="16" t="n">
        <v>41</v>
      </c>
      <c r="C304" s="16" t="s">
        <v>608</v>
      </c>
      <c r="D304" s="16" t="n">
        <v>17</v>
      </c>
      <c r="E304" s="17" t="s">
        <v>609</v>
      </c>
      <c r="F304" s="17" t="s">
        <v>16</v>
      </c>
      <c r="G304" s="18" t="n">
        <v>15119</v>
      </c>
      <c r="H304" s="19" t="n">
        <v>2</v>
      </c>
      <c r="I304" s="20" t="n">
        <f aca="false">G304*H304</f>
        <v>30238</v>
      </c>
    </row>
    <row r="305" customFormat="false" ht="15" hidden="false" customHeight="false" outlineLevel="0" collapsed="false">
      <c r="A305" s="15" t="s">
        <v>13</v>
      </c>
      <c r="B305" s="16" t="n">
        <v>41</v>
      </c>
      <c r="C305" s="16" t="s">
        <v>610</v>
      </c>
      <c r="D305" s="16" t="n">
        <v>17</v>
      </c>
      <c r="E305" s="17" t="s">
        <v>611</v>
      </c>
      <c r="F305" s="17" t="s">
        <v>16</v>
      </c>
      <c r="G305" s="18" t="n">
        <v>15397</v>
      </c>
      <c r="H305" s="19" t="n">
        <v>2</v>
      </c>
      <c r="I305" s="20" t="n">
        <f aca="false">G305*H305</f>
        <v>30794</v>
      </c>
    </row>
    <row r="306" customFormat="false" ht="15" hidden="false" customHeight="false" outlineLevel="0" collapsed="false">
      <c r="A306" s="15" t="s">
        <v>13</v>
      </c>
      <c r="B306" s="16" t="n">
        <v>41</v>
      </c>
      <c r="C306" s="16" t="s">
        <v>612</v>
      </c>
      <c r="D306" s="16" t="n">
        <v>17</v>
      </c>
      <c r="E306" s="17" t="s">
        <v>613</v>
      </c>
      <c r="F306" s="17" t="s">
        <v>16</v>
      </c>
      <c r="G306" s="18" t="n">
        <v>2934</v>
      </c>
      <c r="H306" s="19" t="n">
        <v>2</v>
      </c>
      <c r="I306" s="20" t="n">
        <f aca="false">G306*H306</f>
        <v>5868</v>
      </c>
    </row>
    <row r="307" customFormat="false" ht="15" hidden="false" customHeight="false" outlineLevel="0" collapsed="false">
      <c r="A307" s="15" t="s">
        <v>13</v>
      </c>
      <c r="B307" s="16" t="n">
        <v>41</v>
      </c>
      <c r="C307" s="16" t="s">
        <v>614</v>
      </c>
      <c r="D307" s="16" t="n">
        <v>17</v>
      </c>
      <c r="E307" s="17" t="s">
        <v>615</v>
      </c>
      <c r="F307" s="17" t="s">
        <v>16</v>
      </c>
      <c r="G307" s="18" t="n">
        <v>106533</v>
      </c>
      <c r="H307" s="19" t="n">
        <v>2</v>
      </c>
      <c r="I307" s="20" t="n">
        <f aca="false">G307*H307</f>
        <v>213066</v>
      </c>
    </row>
    <row r="308" customFormat="false" ht="15" hidden="false" customHeight="false" outlineLevel="0" collapsed="false">
      <c r="A308" s="15" t="s">
        <v>13</v>
      </c>
      <c r="B308" s="16" t="n">
        <v>41</v>
      </c>
      <c r="C308" s="16" t="s">
        <v>616</v>
      </c>
      <c r="D308" s="16" t="n">
        <v>17</v>
      </c>
      <c r="E308" s="17" t="s">
        <v>617</v>
      </c>
      <c r="F308" s="17" t="s">
        <v>16</v>
      </c>
      <c r="G308" s="18" t="n">
        <v>10827</v>
      </c>
      <c r="H308" s="19" t="n">
        <v>2</v>
      </c>
      <c r="I308" s="20" t="n">
        <f aca="false">G308*H308</f>
        <v>21654</v>
      </c>
    </row>
    <row r="309" customFormat="false" ht="15" hidden="false" customHeight="false" outlineLevel="0" collapsed="false">
      <c r="A309" s="15" t="s">
        <v>13</v>
      </c>
      <c r="B309" s="16" t="n">
        <v>41</v>
      </c>
      <c r="C309" s="16" t="s">
        <v>618</v>
      </c>
      <c r="D309" s="16" t="n">
        <v>17</v>
      </c>
      <c r="E309" s="17" t="s">
        <v>619</v>
      </c>
      <c r="F309" s="17" t="s">
        <v>16</v>
      </c>
      <c r="G309" s="18" t="n">
        <v>10548</v>
      </c>
      <c r="H309" s="19" t="n">
        <v>2</v>
      </c>
      <c r="I309" s="20" t="n">
        <f aca="false">G309*H309</f>
        <v>21096</v>
      </c>
    </row>
    <row r="310" customFormat="false" ht="15" hidden="false" customHeight="false" outlineLevel="0" collapsed="false">
      <c r="A310" s="15" t="s">
        <v>13</v>
      </c>
      <c r="B310" s="16" t="n">
        <v>41</v>
      </c>
      <c r="C310" s="16" t="s">
        <v>620</v>
      </c>
      <c r="D310" s="16" t="n">
        <v>17</v>
      </c>
      <c r="E310" s="17" t="s">
        <v>621</v>
      </c>
      <c r="F310" s="17" t="s">
        <v>16</v>
      </c>
      <c r="G310" s="18" t="n">
        <v>5502</v>
      </c>
      <c r="H310" s="19" t="n">
        <v>2</v>
      </c>
      <c r="I310" s="20" t="n">
        <f aca="false">G310*H310</f>
        <v>11004</v>
      </c>
    </row>
    <row r="311" customFormat="false" ht="15" hidden="false" customHeight="false" outlineLevel="0" collapsed="false">
      <c r="A311" s="15" t="s">
        <v>13</v>
      </c>
      <c r="B311" s="16" t="n">
        <v>41</v>
      </c>
      <c r="C311" s="16" t="s">
        <v>622</v>
      </c>
      <c r="D311" s="16" t="n">
        <v>17</v>
      </c>
      <c r="E311" s="17" t="s">
        <v>623</v>
      </c>
      <c r="F311" s="17" t="s">
        <v>16</v>
      </c>
      <c r="G311" s="18" t="n">
        <v>54558</v>
      </c>
      <c r="H311" s="19" t="n">
        <v>2</v>
      </c>
      <c r="I311" s="20" t="n">
        <f aca="false">G311*H311</f>
        <v>109116</v>
      </c>
    </row>
    <row r="312" customFormat="false" ht="15" hidden="false" customHeight="false" outlineLevel="0" collapsed="false">
      <c r="A312" s="15" t="s">
        <v>13</v>
      </c>
      <c r="B312" s="16" t="n">
        <v>41</v>
      </c>
      <c r="C312" s="16" t="s">
        <v>624</v>
      </c>
      <c r="D312" s="16" t="n">
        <v>17</v>
      </c>
      <c r="E312" s="17" t="s">
        <v>625</v>
      </c>
      <c r="F312" s="17" t="s">
        <v>16</v>
      </c>
      <c r="G312" s="18" t="n">
        <v>13620</v>
      </c>
      <c r="H312" s="19" t="n">
        <v>2</v>
      </c>
      <c r="I312" s="20" t="n">
        <f aca="false">G312*H312</f>
        <v>27240</v>
      </c>
    </row>
    <row r="313" customFormat="false" ht="15" hidden="false" customHeight="false" outlineLevel="0" collapsed="false">
      <c r="A313" s="15" t="s">
        <v>13</v>
      </c>
      <c r="B313" s="16" t="n">
        <v>41</v>
      </c>
      <c r="C313" s="16" t="s">
        <v>626</v>
      </c>
      <c r="D313" s="16" t="n">
        <v>17</v>
      </c>
      <c r="E313" s="17" t="s">
        <v>627</v>
      </c>
      <c r="F313" s="17" t="s">
        <v>16</v>
      </c>
      <c r="G313" s="18" t="n">
        <v>12588</v>
      </c>
      <c r="H313" s="19" t="n">
        <v>2</v>
      </c>
      <c r="I313" s="20" t="n">
        <f aca="false">G313*H313</f>
        <v>25176</v>
      </c>
    </row>
    <row r="314" customFormat="false" ht="15" hidden="false" customHeight="false" outlineLevel="0" collapsed="false">
      <c r="A314" s="15" t="s">
        <v>13</v>
      </c>
      <c r="B314" s="16" t="n">
        <v>41</v>
      </c>
      <c r="C314" s="16" t="s">
        <v>628</v>
      </c>
      <c r="D314" s="16" t="n">
        <v>17</v>
      </c>
      <c r="E314" s="17" t="s">
        <v>629</v>
      </c>
      <c r="F314" s="17" t="s">
        <v>37</v>
      </c>
      <c r="G314" s="18" t="n">
        <v>569733</v>
      </c>
      <c r="H314" s="19" t="n">
        <v>2</v>
      </c>
      <c r="I314" s="20" t="n">
        <f aca="false">G314*H314</f>
        <v>1139466</v>
      </c>
    </row>
    <row r="315" customFormat="false" ht="15" hidden="false" customHeight="false" outlineLevel="0" collapsed="false">
      <c r="A315" s="15" t="s">
        <v>13</v>
      </c>
      <c r="B315" s="16" t="n">
        <v>41</v>
      </c>
      <c r="C315" s="16" t="s">
        <v>630</v>
      </c>
      <c r="D315" s="16" t="n">
        <v>17</v>
      </c>
      <c r="E315" s="17" t="s">
        <v>631</v>
      </c>
      <c r="F315" s="17" t="s">
        <v>16</v>
      </c>
      <c r="G315" s="18" t="n">
        <v>4920</v>
      </c>
      <c r="H315" s="19" t="n">
        <v>2</v>
      </c>
      <c r="I315" s="20" t="n">
        <f aca="false">G315*H315</f>
        <v>9840</v>
      </c>
    </row>
    <row r="316" customFormat="false" ht="15" hidden="false" customHeight="false" outlineLevel="0" collapsed="false">
      <c r="A316" s="15" t="s">
        <v>13</v>
      </c>
      <c r="B316" s="16" t="n">
        <v>41</v>
      </c>
      <c r="C316" s="16" t="s">
        <v>632</v>
      </c>
      <c r="D316" s="16" t="n">
        <v>17</v>
      </c>
      <c r="E316" s="17" t="s">
        <v>633</v>
      </c>
      <c r="F316" s="17" t="s">
        <v>16</v>
      </c>
      <c r="G316" s="18" t="n">
        <v>1806</v>
      </c>
      <c r="H316" s="19" t="n">
        <v>2</v>
      </c>
      <c r="I316" s="20" t="n">
        <f aca="false">G316*H316</f>
        <v>3612</v>
      </c>
    </row>
    <row r="317" customFormat="false" ht="15" hidden="false" customHeight="false" outlineLevel="0" collapsed="false">
      <c r="A317" s="15" t="s">
        <v>13</v>
      </c>
      <c r="B317" s="16" t="n">
        <v>41</v>
      </c>
      <c r="C317" s="16" t="s">
        <v>634</v>
      </c>
      <c r="D317" s="16" t="n">
        <v>17</v>
      </c>
      <c r="E317" s="17" t="s">
        <v>635</v>
      </c>
      <c r="F317" s="17" t="s">
        <v>16</v>
      </c>
      <c r="G317" s="18" t="n">
        <v>3224</v>
      </c>
      <c r="H317" s="19" t="n">
        <v>2</v>
      </c>
      <c r="I317" s="20" t="n">
        <f aca="false">G317*H317</f>
        <v>6448</v>
      </c>
    </row>
    <row r="318" customFormat="false" ht="15" hidden="false" customHeight="false" outlineLevel="0" collapsed="false">
      <c r="A318" s="15" t="s">
        <v>13</v>
      </c>
      <c r="B318" s="16" t="n">
        <v>41</v>
      </c>
      <c r="C318" s="16" t="s">
        <v>636</v>
      </c>
      <c r="D318" s="16" t="n">
        <v>17</v>
      </c>
      <c r="E318" s="17" t="s">
        <v>637</v>
      </c>
      <c r="F318" s="17" t="s">
        <v>16</v>
      </c>
      <c r="G318" s="18" t="n">
        <v>12914</v>
      </c>
      <c r="H318" s="19" t="n">
        <v>2</v>
      </c>
      <c r="I318" s="20" t="n">
        <f aca="false">G318*H318</f>
        <v>25828</v>
      </c>
    </row>
    <row r="319" customFormat="false" ht="15" hidden="false" customHeight="false" outlineLevel="0" collapsed="false">
      <c r="A319" s="15" t="s">
        <v>13</v>
      </c>
      <c r="B319" s="16" t="n">
        <v>41</v>
      </c>
      <c r="C319" s="16" t="s">
        <v>638</v>
      </c>
      <c r="D319" s="16" t="n">
        <v>17</v>
      </c>
      <c r="E319" s="17" t="s">
        <v>639</v>
      </c>
      <c r="F319" s="17" t="s">
        <v>16</v>
      </c>
      <c r="G319" s="18" t="n">
        <v>3753</v>
      </c>
      <c r="H319" s="19" t="n">
        <v>2</v>
      </c>
      <c r="I319" s="20" t="n">
        <f aca="false">G319*H319</f>
        <v>7506</v>
      </c>
    </row>
    <row r="320" customFormat="false" ht="15" hidden="false" customHeight="false" outlineLevel="0" collapsed="false">
      <c r="A320" s="15" t="s">
        <v>13</v>
      </c>
      <c r="B320" s="16" t="n">
        <v>41</v>
      </c>
      <c r="C320" s="16" t="s">
        <v>640</v>
      </c>
      <c r="D320" s="16" t="n">
        <v>17</v>
      </c>
      <c r="E320" s="17" t="s">
        <v>641</v>
      </c>
      <c r="F320" s="17" t="s">
        <v>16</v>
      </c>
      <c r="G320" s="18" t="n">
        <v>11123</v>
      </c>
      <c r="H320" s="19" t="n">
        <v>2</v>
      </c>
      <c r="I320" s="20" t="n">
        <f aca="false">G320*H320</f>
        <v>22246</v>
      </c>
    </row>
    <row r="321" customFormat="false" ht="15" hidden="false" customHeight="false" outlineLevel="0" collapsed="false">
      <c r="A321" s="15" t="s">
        <v>13</v>
      </c>
      <c r="B321" s="16" t="n">
        <v>41</v>
      </c>
      <c r="C321" s="16" t="s">
        <v>642</v>
      </c>
      <c r="D321" s="16" t="n">
        <v>17</v>
      </c>
      <c r="E321" s="17" t="s">
        <v>643</v>
      </c>
      <c r="F321" s="17" t="s">
        <v>16</v>
      </c>
      <c r="G321" s="18" t="n">
        <v>66580</v>
      </c>
      <c r="H321" s="19" t="n">
        <v>2</v>
      </c>
      <c r="I321" s="20" t="n">
        <f aca="false">G321*H321</f>
        <v>133160</v>
      </c>
    </row>
    <row r="322" customFormat="false" ht="15" hidden="false" customHeight="false" outlineLevel="0" collapsed="false">
      <c r="A322" s="15" t="s">
        <v>13</v>
      </c>
      <c r="B322" s="16" t="n">
        <v>41</v>
      </c>
      <c r="C322" s="16" t="s">
        <v>644</v>
      </c>
      <c r="D322" s="16" t="n">
        <v>17</v>
      </c>
      <c r="E322" s="17" t="s">
        <v>645</v>
      </c>
      <c r="F322" s="17" t="s">
        <v>16</v>
      </c>
      <c r="G322" s="18" t="n">
        <v>16369</v>
      </c>
      <c r="H322" s="19" t="n">
        <v>2</v>
      </c>
      <c r="I322" s="20" t="n">
        <f aca="false">G322*H322</f>
        <v>32738</v>
      </c>
    </row>
    <row r="323" customFormat="false" ht="15" hidden="false" customHeight="false" outlineLevel="0" collapsed="false">
      <c r="A323" s="15" t="s">
        <v>13</v>
      </c>
      <c r="B323" s="16" t="n">
        <v>41</v>
      </c>
      <c r="C323" s="16" t="s">
        <v>646</v>
      </c>
      <c r="D323" s="16" t="n">
        <v>17</v>
      </c>
      <c r="E323" s="17" t="s">
        <v>647</v>
      </c>
      <c r="F323" s="17" t="s">
        <v>16</v>
      </c>
      <c r="G323" s="18" t="n">
        <v>14797</v>
      </c>
      <c r="H323" s="19" t="n">
        <v>2</v>
      </c>
      <c r="I323" s="20" t="n">
        <f aca="false">G323*H323</f>
        <v>29594</v>
      </c>
    </row>
    <row r="324" customFormat="false" ht="15" hidden="false" customHeight="false" outlineLevel="0" collapsed="false">
      <c r="A324" s="15" t="s">
        <v>13</v>
      </c>
      <c r="B324" s="16" t="n">
        <v>41</v>
      </c>
      <c r="C324" s="16" t="s">
        <v>648</v>
      </c>
      <c r="D324" s="16" t="n">
        <v>18</v>
      </c>
      <c r="E324" s="17" t="s">
        <v>649</v>
      </c>
      <c r="F324" s="17" t="s">
        <v>16</v>
      </c>
      <c r="G324" s="18" t="n">
        <v>7457</v>
      </c>
      <c r="H324" s="19" t="n">
        <v>2</v>
      </c>
      <c r="I324" s="20" t="n">
        <f aca="false">G324*H324</f>
        <v>14914</v>
      </c>
    </row>
    <row r="325" customFormat="false" ht="15" hidden="false" customHeight="false" outlineLevel="0" collapsed="false">
      <c r="A325" s="15" t="s">
        <v>13</v>
      </c>
      <c r="B325" s="16" t="n">
        <v>41</v>
      </c>
      <c r="C325" s="16" t="s">
        <v>650</v>
      </c>
      <c r="D325" s="16" t="n">
        <v>18</v>
      </c>
      <c r="E325" s="17" t="s">
        <v>651</v>
      </c>
      <c r="F325" s="17" t="s">
        <v>16</v>
      </c>
      <c r="G325" s="18" t="n">
        <v>20031</v>
      </c>
      <c r="H325" s="19" t="n">
        <v>2</v>
      </c>
      <c r="I325" s="20" t="n">
        <f aca="false">G325*H325</f>
        <v>40062</v>
      </c>
    </row>
    <row r="326" customFormat="false" ht="15" hidden="false" customHeight="false" outlineLevel="0" collapsed="false">
      <c r="A326" s="15" t="s">
        <v>13</v>
      </c>
      <c r="B326" s="16" t="n">
        <v>41</v>
      </c>
      <c r="C326" s="16" t="s">
        <v>652</v>
      </c>
      <c r="D326" s="16" t="n">
        <v>18</v>
      </c>
      <c r="E326" s="17" t="s">
        <v>653</v>
      </c>
      <c r="F326" s="17" t="s">
        <v>16</v>
      </c>
      <c r="G326" s="18" t="n">
        <v>31367</v>
      </c>
      <c r="H326" s="19" t="n">
        <v>2</v>
      </c>
      <c r="I326" s="20" t="n">
        <f aca="false">G326*H326</f>
        <v>62734</v>
      </c>
    </row>
    <row r="327" customFormat="false" ht="15" hidden="false" customHeight="false" outlineLevel="0" collapsed="false">
      <c r="A327" s="15" t="s">
        <v>13</v>
      </c>
      <c r="B327" s="16" t="n">
        <v>41</v>
      </c>
      <c r="C327" s="16" t="s">
        <v>654</v>
      </c>
      <c r="D327" s="16" t="n">
        <v>18</v>
      </c>
      <c r="E327" s="17" t="s">
        <v>655</v>
      </c>
      <c r="F327" s="17" t="s">
        <v>16</v>
      </c>
      <c r="G327" s="18" t="n">
        <v>8818</v>
      </c>
      <c r="H327" s="19" t="n">
        <v>2</v>
      </c>
      <c r="I327" s="20" t="n">
        <f aca="false">G327*H327</f>
        <v>17636</v>
      </c>
    </row>
    <row r="328" customFormat="false" ht="15" hidden="false" customHeight="false" outlineLevel="0" collapsed="false">
      <c r="A328" s="15" t="s">
        <v>13</v>
      </c>
      <c r="B328" s="16" t="n">
        <v>41</v>
      </c>
      <c r="C328" s="16" t="s">
        <v>656</v>
      </c>
      <c r="D328" s="16" t="n">
        <v>18</v>
      </c>
      <c r="E328" s="17" t="s">
        <v>657</v>
      </c>
      <c r="F328" s="17" t="s">
        <v>16</v>
      </c>
      <c r="G328" s="18" t="n">
        <v>47845</v>
      </c>
      <c r="H328" s="19" t="n">
        <v>2</v>
      </c>
      <c r="I328" s="20" t="n">
        <f aca="false">G328*H328</f>
        <v>95690</v>
      </c>
    </row>
    <row r="329" customFormat="false" ht="15" hidden="false" customHeight="false" outlineLevel="0" collapsed="false">
      <c r="A329" s="15" t="s">
        <v>13</v>
      </c>
      <c r="B329" s="16" t="n">
        <v>41</v>
      </c>
      <c r="C329" s="16" t="s">
        <v>658</v>
      </c>
      <c r="D329" s="16" t="n">
        <v>18</v>
      </c>
      <c r="E329" s="17" t="s">
        <v>659</v>
      </c>
      <c r="F329" s="17" t="s">
        <v>16</v>
      </c>
      <c r="G329" s="18" t="n">
        <v>6582</v>
      </c>
      <c r="H329" s="19" t="n">
        <v>2</v>
      </c>
      <c r="I329" s="20" t="n">
        <f aca="false">G329*H329</f>
        <v>13164</v>
      </c>
    </row>
    <row r="330" customFormat="false" ht="15" hidden="false" customHeight="false" outlineLevel="0" collapsed="false">
      <c r="A330" s="15" t="s">
        <v>13</v>
      </c>
      <c r="B330" s="16" t="n">
        <v>41</v>
      </c>
      <c r="C330" s="16" t="s">
        <v>660</v>
      </c>
      <c r="D330" s="16" t="n">
        <v>18</v>
      </c>
      <c r="E330" s="17" t="s">
        <v>661</v>
      </c>
      <c r="F330" s="17" t="s">
        <v>16</v>
      </c>
      <c r="G330" s="18" t="n">
        <v>3954</v>
      </c>
      <c r="H330" s="19" t="n">
        <v>2</v>
      </c>
      <c r="I330" s="20" t="n">
        <f aca="false">G330*H330</f>
        <v>7908</v>
      </c>
    </row>
    <row r="331" customFormat="false" ht="15" hidden="false" customHeight="false" outlineLevel="0" collapsed="false">
      <c r="A331" s="15" t="s">
        <v>13</v>
      </c>
      <c r="B331" s="16" t="n">
        <v>41</v>
      </c>
      <c r="C331" s="16" t="s">
        <v>662</v>
      </c>
      <c r="D331" s="16" t="n">
        <v>18</v>
      </c>
      <c r="E331" s="17" t="s">
        <v>663</v>
      </c>
      <c r="F331" s="17" t="s">
        <v>16</v>
      </c>
      <c r="G331" s="18" t="n">
        <v>3445</v>
      </c>
      <c r="H331" s="19" t="n">
        <v>2</v>
      </c>
      <c r="I331" s="20" t="n">
        <f aca="false">G331*H331</f>
        <v>6890</v>
      </c>
    </row>
    <row r="332" customFormat="false" ht="15" hidden="false" customHeight="false" outlineLevel="0" collapsed="false">
      <c r="A332" s="15" t="s">
        <v>13</v>
      </c>
      <c r="B332" s="16" t="n">
        <v>41</v>
      </c>
      <c r="C332" s="16" t="s">
        <v>664</v>
      </c>
      <c r="D332" s="16" t="n">
        <v>18</v>
      </c>
      <c r="E332" s="17" t="s">
        <v>665</v>
      </c>
      <c r="F332" s="17" t="s">
        <v>16</v>
      </c>
      <c r="G332" s="18" t="n">
        <v>8153</v>
      </c>
      <c r="H332" s="19" t="n">
        <v>2</v>
      </c>
      <c r="I332" s="20" t="n">
        <f aca="false">G332*H332</f>
        <v>16306</v>
      </c>
    </row>
    <row r="333" customFormat="false" ht="15" hidden="false" customHeight="false" outlineLevel="0" collapsed="false">
      <c r="A333" s="15" t="s">
        <v>13</v>
      </c>
      <c r="B333" s="16" t="n">
        <v>41</v>
      </c>
      <c r="C333" s="16" t="s">
        <v>666</v>
      </c>
      <c r="D333" s="16" t="n">
        <v>18</v>
      </c>
      <c r="E333" s="17" t="s">
        <v>667</v>
      </c>
      <c r="F333" s="17" t="s">
        <v>16</v>
      </c>
      <c r="G333" s="18" t="n">
        <v>4249</v>
      </c>
      <c r="H333" s="19" t="n">
        <v>2</v>
      </c>
      <c r="I333" s="20" t="n">
        <f aca="false">G333*H333</f>
        <v>8498</v>
      </c>
    </row>
    <row r="334" customFormat="false" ht="15" hidden="false" customHeight="false" outlineLevel="0" collapsed="false">
      <c r="A334" s="15" t="s">
        <v>13</v>
      </c>
      <c r="B334" s="16" t="n">
        <v>41</v>
      </c>
      <c r="C334" s="16" t="s">
        <v>668</v>
      </c>
      <c r="D334" s="16" t="n">
        <v>18</v>
      </c>
      <c r="E334" s="17" t="s">
        <v>669</v>
      </c>
      <c r="F334" s="17" t="s">
        <v>16</v>
      </c>
      <c r="G334" s="18" t="n">
        <v>3808</v>
      </c>
      <c r="H334" s="19" t="n">
        <v>2</v>
      </c>
      <c r="I334" s="20" t="n">
        <f aca="false">G334*H334</f>
        <v>7616</v>
      </c>
    </row>
    <row r="335" customFormat="false" ht="15" hidden="false" customHeight="false" outlineLevel="0" collapsed="false">
      <c r="A335" s="15" t="s">
        <v>13</v>
      </c>
      <c r="B335" s="16" t="n">
        <v>41</v>
      </c>
      <c r="C335" s="16" t="s">
        <v>670</v>
      </c>
      <c r="D335" s="16" t="n">
        <v>18</v>
      </c>
      <c r="E335" s="17" t="s">
        <v>671</v>
      </c>
      <c r="F335" s="17" t="s">
        <v>16</v>
      </c>
      <c r="G335" s="18" t="n">
        <v>13029</v>
      </c>
      <c r="H335" s="19" t="n">
        <v>2</v>
      </c>
      <c r="I335" s="20" t="n">
        <f aca="false">G335*H335</f>
        <v>26058</v>
      </c>
    </row>
    <row r="336" customFormat="false" ht="15" hidden="false" customHeight="false" outlineLevel="0" collapsed="false">
      <c r="A336" s="15" t="s">
        <v>13</v>
      </c>
      <c r="B336" s="16" t="n">
        <v>41</v>
      </c>
      <c r="C336" s="16" t="s">
        <v>672</v>
      </c>
      <c r="D336" s="16" t="n">
        <v>18</v>
      </c>
      <c r="E336" s="17" t="s">
        <v>673</v>
      </c>
      <c r="F336" s="17" t="s">
        <v>16</v>
      </c>
      <c r="G336" s="18" t="n">
        <v>3324</v>
      </c>
      <c r="H336" s="19" t="n">
        <v>2</v>
      </c>
      <c r="I336" s="20" t="n">
        <f aca="false">G336*H336</f>
        <v>6648</v>
      </c>
    </row>
    <row r="337" customFormat="false" ht="15" hidden="false" customHeight="false" outlineLevel="0" collapsed="false">
      <c r="A337" s="15" t="s">
        <v>13</v>
      </c>
      <c r="B337" s="16" t="n">
        <v>41</v>
      </c>
      <c r="C337" s="16" t="s">
        <v>674</v>
      </c>
      <c r="D337" s="16" t="n">
        <v>18</v>
      </c>
      <c r="E337" s="17" t="s">
        <v>675</v>
      </c>
      <c r="F337" s="17" t="s">
        <v>16</v>
      </c>
      <c r="G337" s="18" t="n">
        <v>3334</v>
      </c>
      <c r="H337" s="19" t="n">
        <v>2</v>
      </c>
      <c r="I337" s="20" t="n">
        <f aca="false">G337*H337</f>
        <v>6668</v>
      </c>
    </row>
    <row r="338" customFormat="false" ht="15" hidden="false" customHeight="false" outlineLevel="0" collapsed="false">
      <c r="A338" s="15" t="s">
        <v>13</v>
      </c>
      <c r="B338" s="16" t="n">
        <v>41</v>
      </c>
      <c r="C338" s="16" t="s">
        <v>676</v>
      </c>
      <c r="D338" s="16" t="n">
        <v>18</v>
      </c>
      <c r="E338" s="17" t="s">
        <v>677</v>
      </c>
      <c r="F338" s="17" t="s">
        <v>16</v>
      </c>
      <c r="G338" s="18" t="n">
        <v>11724</v>
      </c>
      <c r="H338" s="19" t="n">
        <v>2</v>
      </c>
      <c r="I338" s="20" t="n">
        <f aca="false">G338*H338</f>
        <v>23448</v>
      </c>
    </row>
    <row r="339" customFormat="false" ht="15" hidden="false" customHeight="false" outlineLevel="0" collapsed="false">
      <c r="A339" s="15" t="s">
        <v>13</v>
      </c>
      <c r="B339" s="16" t="n">
        <v>41</v>
      </c>
      <c r="C339" s="16" t="s">
        <v>678</v>
      </c>
      <c r="D339" s="16" t="n">
        <v>18</v>
      </c>
      <c r="E339" s="17" t="s">
        <v>679</v>
      </c>
      <c r="F339" s="17" t="s">
        <v>16</v>
      </c>
      <c r="G339" s="18" t="n">
        <v>2106</v>
      </c>
      <c r="H339" s="19" t="n">
        <v>2</v>
      </c>
      <c r="I339" s="20" t="n">
        <f aca="false">G339*H339</f>
        <v>4212</v>
      </c>
    </row>
    <row r="340" customFormat="false" ht="15" hidden="false" customHeight="false" outlineLevel="0" collapsed="false">
      <c r="A340" s="15" t="s">
        <v>13</v>
      </c>
      <c r="B340" s="16" t="n">
        <v>41</v>
      </c>
      <c r="C340" s="16" t="s">
        <v>680</v>
      </c>
      <c r="D340" s="16" t="n">
        <v>18</v>
      </c>
      <c r="E340" s="17" t="s">
        <v>681</v>
      </c>
      <c r="F340" s="17" t="s">
        <v>16</v>
      </c>
      <c r="G340" s="18" t="n">
        <v>11170</v>
      </c>
      <c r="H340" s="19" t="n">
        <v>2</v>
      </c>
      <c r="I340" s="20" t="n">
        <f aca="false">G340*H340</f>
        <v>22340</v>
      </c>
    </row>
    <row r="341" customFormat="false" ht="15" hidden="false" customHeight="false" outlineLevel="0" collapsed="false">
      <c r="A341" s="15" t="s">
        <v>13</v>
      </c>
      <c r="B341" s="16" t="n">
        <v>41</v>
      </c>
      <c r="C341" s="16" t="s">
        <v>682</v>
      </c>
      <c r="D341" s="16" t="n">
        <v>18</v>
      </c>
      <c r="E341" s="17" t="s">
        <v>683</v>
      </c>
      <c r="F341" s="17" t="s">
        <v>16</v>
      </c>
      <c r="G341" s="18" t="n">
        <v>8853</v>
      </c>
      <c r="H341" s="19" t="n">
        <v>2</v>
      </c>
      <c r="I341" s="20" t="n">
        <f aca="false">G341*H341</f>
        <v>17706</v>
      </c>
    </row>
    <row r="342" customFormat="false" ht="15" hidden="false" customHeight="false" outlineLevel="0" collapsed="false">
      <c r="A342" s="15" t="s">
        <v>13</v>
      </c>
      <c r="B342" s="16" t="n">
        <v>41</v>
      </c>
      <c r="C342" s="16" t="s">
        <v>684</v>
      </c>
      <c r="D342" s="16" t="n">
        <v>18</v>
      </c>
      <c r="E342" s="17" t="s">
        <v>685</v>
      </c>
      <c r="F342" s="17" t="s">
        <v>16</v>
      </c>
      <c r="G342" s="18" t="n">
        <v>6736</v>
      </c>
      <c r="H342" s="19" t="n">
        <v>2</v>
      </c>
      <c r="I342" s="20" t="n">
        <f aca="false">G342*H342</f>
        <v>13472</v>
      </c>
    </row>
    <row r="343" customFormat="false" ht="15" hidden="false" customHeight="false" outlineLevel="0" collapsed="false">
      <c r="A343" s="15" t="s">
        <v>13</v>
      </c>
      <c r="B343" s="16" t="n">
        <v>41</v>
      </c>
      <c r="C343" s="16" t="s">
        <v>686</v>
      </c>
      <c r="D343" s="16" t="n">
        <v>18</v>
      </c>
      <c r="E343" s="17" t="s">
        <v>687</v>
      </c>
      <c r="F343" s="17" t="s">
        <v>16</v>
      </c>
      <c r="G343" s="18" t="n">
        <v>5284</v>
      </c>
      <c r="H343" s="19" t="n">
        <v>2</v>
      </c>
      <c r="I343" s="20" t="n">
        <f aca="false">G343*H343</f>
        <v>10568</v>
      </c>
    </row>
    <row r="344" customFormat="false" ht="15" hidden="false" customHeight="false" outlineLevel="0" collapsed="false">
      <c r="A344" s="15" t="s">
        <v>13</v>
      </c>
      <c r="B344" s="16" t="n">
        <v>41</v>
      </c>
      <c r="C344" s="16" t="s">
        <v>688</v>
      </c>
      <c r="D344" s="16" t="n">
        <v>18</v>
      </c>
      <c r="E344" s="17" t="s">
        <v>689</v>
      </c>
      <c r="F344" s="17" t="s">
        <v>16</v>
      </c>
      <c r="G344" s="18" t="n">
        <v>11314</v>
      </c>
      <c r="H344" s="19" t="n">
        <v>2</v>
      </c>
      <c r="I344" s="20" t="n">
        <f aca="false">G344*H344</f>
        <v>22628</v>
      </c>
    </row>
    <row r="345" customFormat="false" ht="15" hidden="false" customHeight="false" outlineLevel="0" collapsed="false">
      <c r="A345" s="15" t="s">
        <v>13</v>
      </c>
      <c r="B345" s="16" t="n">
        <v>41</v>
      </c>
      <c r="C345" s="16" t="s">
        <v>690</v>
      </c>
      <c r="D345" s="16" t="n">
        <v>19</v>
      </c>
      <c r="E345" s="17" t="s">
        <v>691</v>
      </c>
      <c r="F345" s="17" t="s">
        <v>16</v>
      </c>
      <c r="G345" s="18" t="n">
        <v>2781</v>
      </c>
      <c r="H345" s="19" t="n">
        <v>2</v>
      </c>
      <c r="I345" s="20" t="n">
        <f aca="false">G345*H345</f>
        <v>5562</v>
      </c>
    </row>
    <row r="346" customFormat="false" ht="15" hidden="false" customHeight="false" outlineLevel="0" collapsed="false">
      <c r="A346" s="15" t="s">
        <v>13</v>
      </c>
      <c r="B346" s="16" t="n">
        <v>41</v>
      </c>
      <c r="C346" s="16" t="s">
        <v>692</v>
      </c>
      <c r="D346" s="16" t="n">
        <v>19</v>
      </c>
      <c r="E346" s="17" t="s">
        <v>693</v>
      </c>
      <c r="F346" s="17" t="s">
        <v>16</v>
      </c>
      <c r="G346" s="18" t="n">
        <v>25360</v>
      </c>
      <c r="H346" s="19" t="n">
        <v>2</v>
      </c>
      <c r="I346" s="20" t="n">
        <f aca="false">G346*H346</f>
        <v>50720</v>
      </c>
    </row>
    <row r="347" customFormat="false" ht="15" hidden="false" customHeight="false" outlineLevel="0" collapsed="false">
      <c r="A347" s="15" t="s">
        <v>13</v>
      </c>
      <c r="B347" s="16" t="n">
        <v>41</v>
      </c>
      <c r="C347" s="16" t="s">
        <v>694</v>
      </c>
      <c r="D347" s="16" t="n">
        <v>19</v>
      </c>
      <c r="E347" s="17" t="s">
        <v>695</v>
      </c>
      <c r="F347" s="17" t="s">
        <v>16</v>
      </c>
      <c r="G347" s="18" t="n">
        <v>14320</v>
      </c>
      <c r="H347" s="19" t="n">
        <v>2</v>
      </c>
      <c r="I347" s="20" t="n">
        <f aca="false">G347*H347</f>
        <v>28640</v>
      </c>
    </row>
    <row r="348" customFormat="false" ht="15" hidden="false" customHeight="false" outlineLevel="0" collapsed="false">
      <c r="A348" s="15" t="s">
        <v>13</v>
      </c>
      <c r="B348" s="16" t="n">
        <v>41</v>
      </c>
      <c r="C348" s="16" t="s">
        <v>696</v>
      </c>
      <c r="D348" s="16" t="n">
        <v>19</v>
      </c>
      <c r="E348" s="17" t="s">
        <v>697</v>
      </c>
      <c r="F348" s="17" t="s">
        <v>16</v>
      </c>
      <c r="G348" s="18" t="n">
        <v>3860</v>
      </c>
      <c r="H348" s="19" t="n">
        <v>2</v>
      </c>
      <c r="I348" s="20" t="n">
        <f aca="false">G348*H348</f>
        <v>7720</v>
      </c>
    </row>
    <row r="349" customFormat="false" ht="15" hidden="false" customHeight="false" outlineLevel="0" collapsed="false">
      <c r="A349" s="15" t="s">
        <v>13</v>
      </c>
      <c r="B349" s="16" t="n">
        <v>41</v>
      </c>
      <c r="C349" s="16" t="s">
        <v>698</v>
      </c>
      <c r="D349" s="16" t="n">
        <v>19</v>
      </c>
      <c r="E349" s="17" t="s">
        <v>699</v>
      </c>
      <c r="F349" s="17" t="s">
        <v>16</v>
      </c>
      <c r="G349" s="18" t="n">
        <v>7770</v>
      </c>
      <c r="H349" s="19" t="n">
        <v>2</v>
      </c>
      <c r="I349" s="20" t="n">
        <f aca="false">G349*H349</f>
        <v>15540</v>
      </c>
    </row>
    <row r="350" customFormat="false" ht="15" hidden="false" customHeight="false" outlineLevel="0" collapsed="false">
      <c r="A350" s="15" t="s">
        <v>13</v>
      </c>
      <c r="B350" s="16" t="n">
        <v>41</v>
      </c>
      <c r="C350" s="16" t="s">
        <v>700</v>
      </c>
      <c r="D350" s="16" t="n">
        <v>19</v>
      </c>
      <c r="E350" s="17" t="s">
        <v>701</v>
      </c>
      <c r="F350" s="17" t="s">
        <v>16</v>
      </c>
      <c r="G350" s="18" t="n">
        <v>3802</v>
      </c>
      <c r="H350" s="19" t="n">
        <v>2</v>
      </c>
      <c r="I350" s="20" t="n">
        <f aca="false">G350*H350</f>
        <v>7604</v>
      </c>
    </row>
    <row r="351" customFormat="false" ht="15" hidden="false" customHeight="false" outlineLevel="0" collapsed="false">
      <c r="A351" s="15" t="s">
        <v>13</v>
      </c>
      <c r="B351" s="16" t="n">
        <v>41</v>
      </c>
      <c r="C351" s="16" t="s">
        <v>702</v>
      </c>
      <c r="D351" s="16" t="n">
        <v>19</v>
      </c>
      <c r="E351" s="17" t="s">
        <v>703</v>
      </c>
      <c r="F351" s="17" t="s">
        <v>16</v>
      </c>
      <c r="G351" s="18" t="n">
        <v>31364</v>
      </c>
      <c r="H351" s="19" t="n">
        <v>2</v>
      </c>
      <c r="I351" s="20" t="n">
        <f aca="false">G351*H351</f>
        <v>62728</v>
      </c>
    </row>
    <row r="352" customFormat="false" ht="15" hidden="false" customHeight="false" outlineLevel="0" collapsed="false">
      <c r="A352" s="15" t="s">
        <v>13</v>
      </c>
      <c r="B352" s="16" t="n">
        <v>41</v>
      </c>
      <c r="C352" s="16" t="s">
        <v>704</v>
      </c>
      <c r="D352" s="16" t="n">
        <v>19</v>
      </c>
      <c r="E352" s="17" t="s">
        <v>705</v>
      </c>
      <c r="F352" s="17" t="s">
        <v>16</v>
      </c>
      <c r="G352" s="18" t="n">
        <v>5274</v>
      </c>
      <c r="H352" s="19" t="n">
        <v>2</v>
      </c>
      <c r="I352" s="20" t="n">
        <f aca="false">G352*H352</f>
        <v>10548</v>
      </c>
    </row>
    <row r="353" customFormat="false" ht="15" hidden="false" customHeight="false" outlineLevel="0" collapsed="false">
      <c r="A353" s="15" t="s">
        <v>13</v>
      </c>
      <c r="B353" s="16" t="n">
        <v>41</v>
      </c>
      <c r="C353" s="16" t="s">
        <v>706</v>
      </c>
      <c r="D353" s="16" t="n">
        <v>19</v>
      </c>
      <c r="E353" s="17" t="s">
        <v>707</v>
      </c>
      <c r="F353" s="17" t="s">
        <v>16</v>
      </c>
      <c r="G353" s="18" t="n">
        <v>39378</v>
      </c>
      <c r="H353" s="19" t="n">
        <v>2</v>
      </c>
      <c r="I353" s="20" t="n">
        <f aca="false">G353*H353</f>
        <v>78756</v>
      </c>
    </row>
    <row r="354" customFormat="false" ht="15" hidden="false" customHeight="false" outlineLevel="0" collapsed="false">
      <c r="A354" s="15" t="s">
        <v>13</v>
      </c>
      <c r="B354" s="16" t="n">
        <v>41</v>
      </c>
      <c r="C354" s="16" t="s">
        <v>708</v>
      </c>
      <c r="D354" s="16" t="n">
        <v>19</v>
      </c>
      <c r="E354" s="17" t="s">
        <v>709</v>
      </c>
      <c r="F354" s="17" t="s">
        <v>16</v>
      </c>
      <c r="G354" s="18" t="n">
        <v>4994</v>
      </c>
      <c r="H354" s="19" t="n">
        <v>2</v>
      </c>
      <c r="I354" s="20" t="n">
        <f aca="false">G354*H354</f>
        <v>9988</v>
      </c>
    </row>
    <row r="355" customFormat="false" ht="15" hidden="false" customHeight="false" outlineLevel="0" collapsed="false">
      <c r="A355" s="15" t="s">
        <v>13</v>
      </c>
      <c r="B355" s="16" t="n">
        <v>41</v>
      </c>
      <c r="C355" s="16" t="s">
        <v>710</v>
      </c>
      <c r="D355" s="16" t="n">
        <v>19</v>
      </c>
      <c r="E355" s="17" t="s">
        <v>711</v>
      </c>
      <c r="F355" s="17" t="s">
        <v>16</v>
      </c>
      <c r="G355" s="18" t="n">
        <v>11908</v>
      </c>
      <c r="H355" s="19" t="n">
        <v>2</v>
      </c>
      <c r="I355" s="20" t="n">
        <f aca="false">G355*H355</f>
        <v>23816</v>
      </c>
    </row>
    <row r="356" customFormat="false" ht="15" hidden="false" customHeight="false" outlineLevel="0" collapsed="false">
      <c r="A356" s="15" t="s">
        <v>13</v>
      </c>
      <c r="B356" s="16" t="n">
        <v>41</v>
      </c>
      <c r="C356" s="16" t="s">
        <v>712</v>
      </c>
      <c r="D356" s="16" t="n">
        <v>19</v>
      </c>
      <c r="E356" s="17" t="s">
        <v>713</v>
      </c>
      <c r="F356" s="17" t="s">
        <v>16</v>
      </c>
      <c r="G356" s="18" t="n">
        <v>3292</v>
      </c>
      <c r="H356" s="19" t="n">
        <v>2</v>
      </c>
      <c r="I356" s="20" t="n">
        <f aca="false">G356*H356</f>
        <v>6584</v>
      </c>
    </row>
    <row r="357" customFormat="false" ht="15" hidden="false" customHeight="false" outlineLevel="0" collapsed="false">
      <c r="A357" s="15" t="s">
        <v>13</v>
      </c>
      <c r="B357" s="16" t="n">
        <v>41</v>
      </c>
      <c r="C357" s="16" t="s">
        <v>714</v>
      </c>
      <c r="D357" s="16" t="n">
        <v>19</v>
      </c>
      <c r="E357" s="17" t="s">
        <v>715</v>
      </c>
      <c r="F357" s="17" t="s">
        <v>16</v>
      </c>
      <c r="G357" s="18" t="n">
        <v>6326</v>
      </c>
      <c r="H357" s="19" t="n">
        <v>2</v>
      </c>
      <c r="I357" s="20" t="n">
        <f aca="false">G357*H357</f>
        <v>12652</v>
      </c>
    </row>
    <row r="358" customFormat="false" ht="15" hidden="false" customHeight="false" outlineLevel="0" collapsed="false">
      <c r="A358" s="15" t="s">
        <v>13</v>
      </c>
      <c r="B358" s="16" t="n">
        <v>41</v>
      </c>
      <c r="C358" s="16" t="s">
        <v>716</v>
      </c>
      <c r="D358" s="16" t="n">
        <v>19</v>
      </c>
      <c r="E358" s="17" t="s">
        <v>717</v>
      </c>
      <c r="F358" s="17" t="s">
        <v>16</v>
      </c>
      <c r="G358" s="18" t="n">
        <v>7449</v>
      </c>
      <c r="H358" s="19" t="n">
        <v>2</v>
      </c>
      <c r="I358" s="20" t="n">
        <f aca="false">G358*H358</f>
        <v>14898</v>
      </c>
    </row>
    <row r="359" customFormat="false" ht="15" hidden="false" customHeight="false" outlineLevel="0" collapsed="false">
      <c r="A359" s="15" t="s">
        <v>13</v>
      </c>
      <c r="B359" s="16" t="n">
        <v>41</v>
      </c>
      <c r="C359" s="16" t="s">
        <v>718</v>
      </c>
      <c r="D359" s="16" t="n">
        <v>19</v>
      </c>
      <c r="E359" s="17" t="s">
        <v>719</v>
      </c>
      <c r="F359" s="17" t="s">
        <v>16</v>
      </c>
      <c r="G359" s="18" t="n">
        <v>10668</v>
      </c>
      <c r="H359" s="19" t="n">
        <v>2</v>
      </c>
      <c r="I359" s="20" t="n">
        <f aca="false">G359*H359</f>
        <v>21336</v>
      </c>
    </row>
    <row r="360" customFormat="false" ht="15" hidden="false" customHeight="false" outlineLevel="0" collapsed="false">
      <c r="A360" s="15" t="s">
        <v>13</v>
      </c>
      <c r="B360" s="16" t="n">
        <v>41</v>
      </c>
      <c r="C360" s="16" t="s">
        <v>720</v>
      </c>
      <c r="D360" s="16" t="n">
        <v>19</v>
      </c>
      <c r="E360" s="17" t="s">
        <v>721</v>
      </c>
      <c r="F360" s="17" t="s">
        <v>16</v>
      </c>
      <c r="G360" s="18" t="n">
        <v>4935</v>
      </c>
      <c r="H360" s="19" t="n">
        <v>2</v>
      </c>
      <c r="I360" s="20" t="n">
        <f aca="false">G360*H360</f>
        <v>9870</v>
      </c>
    </row>
    <row r="361" customFormat="false" ht="15" hidden="false" customHeight="false" outlineLevel="0" collapsed="false">
      <c r="A361" s="15" t="s">
        <v>13</v>
      </c>
      <c r="B361" s="16" t="n">
        <v>41</v>
      </c>
      <c r="C361" s="16" t="s">
        <v>722</v>
      </c>
      <c r="D361" s="16" t="n">
        <v>19</v>
      </c>
      <c r="E361" s="17" t="s">
        <v>723</v>
      </c>
      <c r="F361" s="17" t="s">
        <v>16</v>
      </c>
      <c r="G361" s="18" t="n">
        <v>4992</v>
      </c>
      <c r="H361" s="19" t="n">
        <v>2</v>
      </c>
      <c r="I361" s="20" t="n">
        <f aca="false">G361*H361</f>
        <v>9984</v>
      </c>
    </row>
    <row r="362" customFormat="false" ht="15" hidden="false" customHeight="false" outlineLevel="0" collapsed="false">
      <c r="A362" s="15" t="s">
        <v>13</v>
      </c>
      <c r="B362" s="16" t="n">
        <v>41</v>
      </c>
      <c r="C362" s="16" t="s">
        <v>724</v>
      </c>
      <c r="D362" s="16" t="n">
        <v>19</v>
      </c>
      <c r="E362" s="17" t="s">
        <v>725</v>
      </c>
      <c r="F362" s="17" t="s">
        <v>16</v>
      </c>
      <c r="G362" s="18" t="n">
        <v>45993</v>
      </c>
      <c r="H362" s="19" t="n">
        <v>2</v>
      </c>
      <c r="I362" s="20" t="n">
        <f aca="false">G362*H362</f>
        <v>91986</v>
      </c>
    </row>
    <row r="363" customFormat="false" ht="15" hidden="false" customHeight="false" outlineLevel="0" collapsed="false">
      <c r="A363" s="15" t="s">
        <v>13</v>
      </c>
      <c r="B363" s="16" t="n">
        <v>41</v>
      </c>
      <c r="C363" s="16" t="s">
        <v>726</v>
      </c>
      <c r="D363" s="16" t="n">
        <v>19</v>
      </c>
      <c r="E363" s="17" t="s">
        <v>727</v>
      </c>
      <c r="F363" s="17" t="s">
        <v>16</v>
      </c>
      <c r="G363" s="18" t="n">
        <v>6206</v>
      </c>
      <c r="H363" s="19" t="n">
        <v>2</v>
      </c>
      <c r="I363" s="20" t="n">
        <f aca="false">G363*H363</f>
        <v>12412</v>
      </c>
    </row>
    <row r="364" customFormat="false" ht="15" hidden="false" customHeight="false" outlineLevel="0" collapsed="false">
      <c r="A364" s="15" t="s">
        <v>13</v>
      </c>
      <c r="B364" s="16" t="n">
        <v>41</v>
      </c>
      <c r="C364" s="16" t="s">
        <v>728</v>
      </c>
      <c r="D364" s="16" t="n">
        <v>19</v>
      </c>
      <c r="E364" s="17" t="s">
        <v>729</v>
      </c>
      <c r="F364" s="17" t="s">
        <v>16</v>
      </c>
      <c r="G364" s="18" t="n">
        <v>21016</v>
      </c>
      <c r="H364" s="19" t="n">
        <v>2</v>
      </c>
      <c r="I364" s="20" t="n">
        <f aca="false">G364*H364</f>
        <v>42032</v>
      </c>
    </row>
    <row r="365" customFormat="false" ht="15" hidden="false" customHeight="false" outlineLevel="0" collapsed="false">
      <c r="A365" s="15" t="s">
        <v>13</v>
      </c>
      <c r="B365" s="16" t="n">
        <v>41</v>
      </c>
      <c r="C365" s="16" t="s">
        <v>730</v>
      </c>
      <c r="D365" s="16" t="n">
        <v>19</v>
      </c>
      <c r="E365" s="17" t="s">
        <v>731</v>
      </c>
      <c r="F365" s="17" t="s">
        <v>16</v>
      </c>
      <c r="G365" s="18" t="n">
        <v>7918</v>
      </c>
      <c r="H365" s="19" t="n">
        <v>2</v>
      </c>
      <c r="I365" s="20" t="n">
        <f aca="false">G365*H365</f>
        <v>15836</v>
      </c>
    </row>
    <row r="366" customFormat="false" ht="15" hidden="false" customHeight="false" outlineLevel="0" collapsed="false">
      <c r="A366" s="15" t="s">
        <v>13</v>
      </c>
      <c r="B366" s="16" t="n">
        <v>41</v>
      </c>
      <c r="C366" s="16" t="s">
        <v>732</v>
      </c>
      <c r="D366" s="16" t="n">
        <v>19</v>
      </c>
      <c r="E366" s="17" t="s">
        <v>733</v>
      </c>
      <c r="F366" s="17" t="s">
        <v>16</v>
      </c>
      <c r="G366" s="18" t="n">
        <v>19414</v>
      </c>
      <c r="H366" s="19" t="n">
        <v>2</v>
      </c>
      <c r="I366" s="20" t="n">
        <f aca="false">G366*H366</f>
        <v>38828</v>
      </c>
    </row>
    <row r="367" customFormat="false" ht="15" hidden="false" customHeight="false" outlineLevel="0" collapsed="false">
      <c r="A367" s="15" t="s">
        <v>13</v>
      </c>
      <c r="B367" s="16" t="n">
        <v>41</v>
      </c>
      <c r="C367" s="16" t="s">
        <v>734</v>
      </c>
      <c r="D367" s="16" t="n">
        <v>20</v>
      </c>
      <c r="E367" s="17" t="s">
        <v>735</v>
      </c>
      <c r="F367" s="17" t="s">
        <v>16</v>
      </c>
      <c r="G367" s="18" t="n">
        <v>33362</v>
      </c>
      <c r="H367" s="19" t="n">
        <v>2</v>
      </c>
      <c r="I367" s="20" t="n">
        <f aca="false">G367*H367</f>
        <v>66724</v>
      </c>
    </row>
    <row r="368" customFormat="false" ht="15" hidden="false" customHeight="false" outlineLevel="0" collapsed="false">
      <c r="A368" s="15" t="s">
        <v>13</v>
      </c>
      <c r="B368" s="16" t="n">
        <v>41</v>
      </c>
      <c r="C368" s="16" t="s">
        <v>736</v>
      </c>
      <c r="D368" s="16" t="n">
        <v>20</v>
      </c>
      <c r="E368" s="17" t="s">
        <v>737</v>
      </c>
      <c r="F368" s="17" t="s">
        <v>16</v>
      </c>
      <c r="G368" s="18" t="n">
        <v>5253</v>
      </c>
      <c r="H368" s="19" t="n">
        <v>2</v>
      </c>
      <c r="I368" s="20" t="n">
        <f aca="false">G368*H368</f>
        <v>10506</v>
      </c>
    </row>
    <row r="369" customFormat="false" ht="15" hidden="false" customHeight="false" outlineLevel="0" collapsed="false">
      <c r="A369" s="15" t="s">
        <v>13</v>
      </c>
      <c r="B369" s="16" t="n">
        <v>41</v>
      </c>
      <c r="C369" s="16" t="s">
        <v>738</v>
      </c>
      <c r="D369" s="16" t="n">
        <v>20</v>
      </c>
      <c r="E369" s="17" t="s">
        <v>739</v>
      </c>
      <c r="F369" s="17" t="s">
        <v>16</v>
      </c>
      <c r="G369" s="18" t="n">
        <v>4539</v>
      </c>
      <c r="H369" s="19" t="n">
        <v>2</v>
      </c>
      <c r="I369" s="20" t="n">
        <f aca="false">G369*H369</f>
        <v>9078</v>
      </c>
    </row>
    <row r="370" customFormat="false" ht="15" hidden="false" customHeight="false" outlineLevel="0" collapsed="false">
      <c r="A370" s="15" t="s">
        <v>13</v>
      </c>
      <c r="B370" s="16" t="n">
        <v>41</v>
      </c>
      <c r="C370" s="16" t="s">
        <v>740</v>
      </c>
      <c r="D370" s="16" t="n">
        <v>20</v>
      </c>
      <c r="E370" s="17" t="s">
        <v>741</v>
      </c>
      <c r="F370" s="17" t="s">
        <v>37</v>
      </c>
      <c r="G370" s="18" t="n">
        <v>33119</v>
      </c>
      <c r="H370" s="19" t="n">
        <v>2</v>
      </c>
      <c r="I370" s="20" t="n">
        <f aca="false">G370*H370</f>
        <v>66238</v>
      </c>
    </row>
    <row r="371" customFormat="false" ht="15" hidden="false" customHeight="false" outlineLevel="0" collapsed="false">
      <c r="A371" s="15" t="s">
        <v>13</v>
      </c>
      <c r="B371" s="16" t="n">
        <v>41</v>
      </c>
      <c r="C371" s="16" t="s">
        <v>742</v>
      </c>
      <c r="D371" s="16" t="n">
        <v>20</v>
      </c>
      <c r="E371" s="17" t="s">
        <v>743</v>
      </c>
      <c r="F371" s="17" t="s">
        <v>16</v>
      </c>
      <c r="G371" s="18" t="n">
        <v>52944</v>
      </c>
      <c r="H371" s="19" t="n">
        <v>2</v>
      </c>
      <c r="I371" s="20" t="n">
        <f aca="false">G371*H371</f>
        <v>105888</v>
      </c>
    </row>
    <row r="372" customFormat="false" ht="15" hidden="false" customHeight="false" outlineLevel="0" collapsed="false">
      <c r="A372" s="15" t="s">
        <v>13</v>
      </c>
      <c r="B372" s="16" t="n">
        <v>41</v>
      </c>
      <c r="C372" s="16" t="s">
        <v>744</v>
      </c>
      <c r="D372" s="16" t="n">
        <v>20</v>
      </c>
      <c r="E372" s="17" t="s">
        <v>745</v>
      </c>
      <c r="F372" s="17" t="s">
        <v>16</v>
      </c>
      <c r="G372" s="18" t="n">
        <v>5603</v>
      </c>
      <c r="H372" s="19" t="n">
        <v>2</v>
      </c>
      <c r="I372" s="20" t="n">
        <f aca="false">G372*H372</f>
        <v>11206</v>
      </c>
    </row>
    <row r="373" customFormat="false" ht="15" hidden="false" customHeight="false" outlineLevel="0" collapsed="false">
      <c r="A373" s="15" t="s">
        <v>13</v>
      </c>
      <c r="B373" s="16" t="n">
        <v>41</v>
      </c>
      <c r="C373" s="16" t="s">
        <v>746</v>
      </c>
      <c r="D373" s="16" t="n">
        <v>20</v>
      </c>
      <c r="E373" s="17" t="s">
        <v>747</v>
      </c>
      <c r="F373" s="17" t="s">
        <v>16</v>
      </c>
      <c r="G373" s="18" t="n">
        <v>5536</v>
      </c>
      <c r="H373" s="19" t="n">
        <v>2</v>
      </c>
      <c r="I373" s="20" t="n">
        <f aca="false">G373*H373</f>
        <v>11072</v>
      </c>
    </row>
    <row r="374" customFormat="false" ht="15" hidden="false" customHeight="false" outlineLevel="0" collapsed="false">
      <c r="A374" s="15" t="s">
        <v>13</v>
      </c>
      <c r="B374" s="16" t="n">
        <v>41</v>
      </c>
      <c r="C374" s="16" t="s">
        <v>748</v>
      </c>
      <c r="D374" s="16" t="n">
        <v>20</v>
      </c>
      <c r="E374" s="17" t="s">
        <v>749</v>
      </c>
      <c r="F374" s="17" t="s">
        <v>16</v>
      </c>
      <c r="G374" s="18" t="n">
        <v>8219</v>
      </c>
      <c r="H374" s="19" t="n">
        <v>2</v>
      </c>
      <c r="I374" s="20" t="n">
        <f aca="false">G374*H374</f>
        <v>16438</v>
      </c>
    </row>
    <row r="375" customFormat="false" ht="15" hidden="false" customHeight="false" outlineLevel="0" collapsed="false">
      <c r="A375" s="15" t="s">
        <v>13</v>
      </c>
      <c r="B375" s="16" t="n">
        <v>41</v>
      </c>
      <c r="C375" s="16" t="s">
        <v>750</v>
      </c>
      <c r="D375" s="16" t="n">
        <v>20</v>
      </c>
      <c r="E375" s="17" t="s">
        <v>751</v>
      </c>
      <c r="F375" s="17" t="s">
        <v>16</v>
      </c>
      <c r="G375" s="18" t="n">
        <v>5996</v>
      </c>
      <c r="H375" s="19" t="n">
        <v>2</v>
      </c>
      <c r="I375" s="20" t="n">
        <f aca="false">G375*H375</f>
        <v>11992</v>
      </c>
    </row>
    <row r="376" customFormat="false" ht="15" hidden="false" customHeight="false" outlineLevel="0" collapsed="false">
      <c r="A376" s="15" t="s">
        <v>13</v>
      </c>
      <c r="B376" s="16" t="n">
        <v>41</v>
      </c>
      <c r="C376" s="16" t="s">
        <v>752</v>
      </c>
      <c r="D376" s="16" t="n">
        <v>20</v>
      </c>
      <c r="E376" s="17" t="s">
        <v>753</v>
      </c>
      <c r="F376" s="17" t="s">
        <v>16</v>
      </c>
      <c r="G376" s="18" t="n">
        <v>31846</v>
      </c>
      <c r="H376" s="19" t="n">
        <v>2</v>
      </c>
      <c r="I376" s="20" t="n">
        <f aca="false">G376*H376</f>
        <v>63692</v>
      </c>
    </row>
    <row r="377" customFormat="false" ht="15" hidden="false" customHeight="false" outlineLevel="0" collapsed="false">
      <c r="A377" s="15" t="s">
        <v>13</v>
      </c>
      <c r="B377" s="16" t="n">
        <v>41</v>
      </c>
      <c r="C377" s="16" t="s">
        <v>754</v>
      </c>
      <c r="D377" s="16" t="n">
        <v>20</v>
      </c>
      <c r="E377" s="17" t="s">
        <v>755</v>
      </c>
      <c r="F377" s="17" t="s">
        <v>16</v>
      </c>
      <c r="G377" s="18" t="n">
        <v>5610</v>
      </c>
      <c r="H377" s="19" t="n">
        <v>2</v>
      </c>
      <c r="I377" s="20" t="n">
        <f aca="false">G377*H377</f>
        <v>11220</v>
      </c>
    </row>
    <row r="378" customFormat="false" ht="15" hidden="false" customHeight="false" outlineLevel="0" collapsed="false">
      <c r="A378" s="15" t="s">
        <v>13</v>
      </c>
      <c r="B378" s="16" t="n">
        <v>41</v>
      </c>
      <c r="C378" s="16" t="s">
        <v>756</v>
      </c>
      <c r="D378" s="16" t="n">
        <v>20</v>
      </c>
      <c r="E378" s="17" t="s">
        <v>757</v>
      </c>
      <c r="F378" s="17" t="s">
        <v>16</v>
      </c>
      <c r="G378" s="18" t="n">
        <v>4015</v>
      </c>
      <c r="H378" s="19" t="n">
        <v>2</v>
      </c>
      <c r="I378" s="20" t="n">
        <f aca="false">G378*H378</f>
        <v>8030</v>
      </c>
    </row>
    <row r="379" customFormat="false" ht="15" hidden="false" customHeight="false" outlineLevel="0" collapsed="false">
      <c r="A379" s="15" t="s">
        <v>13</v>
      </c>
      <c r="B379" s="16" t="n">
        <v>41</v>
      </c>
      <c r="C379" s="16" t="s">
        <v>758</v>
      </c>
      <c r="D379" s="16" t="n">
        <v>20</v>
      </c>
      <c r="E379" s="17" t="s">
        <v>759</v>
      </c>
      <c r="F379" s="17" t="s">
        <v>16</v>
      </c>
      <c r="G379" s="18" t="n">
        <v>26490</v>
      </c>
      <c r="H379" s="19" t="n">
        <v>2</v>
      </c>
      <c r="I379" s="20" t="n">
        <f aca="false">G379*H379</f>
        <v>52980</v>
      </c>
    </row>
    <row r="380" customFormat="false" ht="15" hidden="false" customHeight="false" outlineLevel="0" collapsed="false">
      <c r="A380" s="15" t="s">
        <v>13</v>
      </c>
      <c r="B380" s="16" t="n">
        <v>41</v>
      </c>
      <c r="C380" s="16" t="s">
        <v>760</v>
      </c>
      <c r="D380" s="16" t="n">
        <v>20</v>
      </c>
      <c r="E380" s="17" t="s">
        <v>761</v>
      </c>
      <c r="F380" s="17" t="s">
        <v>16</v>
      </c>
      <c r="G380" s="18" t="n">
        <v>3654</v>
      </c>
      <c r="H380" s="19" t="n">
        <v>2</v>
      </c>
      <c r="I380" s="20" t="n">
        <f aca="false">G380*H380</f>
        <v>7308</v>
      </c>
    </row>
    <row r="381" customFormat="false" ht="15" hidden="false" customHeight="false" outlineLevel="0" collapsed="false">
      <c r="A381" s="15" t="s">
        <v>13</v>
      </c>
      <c r="B381" s="16" t="n">
        <v>41</v>
      </c>
      <c r="C381" s="16" t="s">
        <v>762</v>
      </c>
      <c r="D381" s="16" t="n">
        <v>20</v>
      </c>
      <c r="E381" s="17" t="s">
        <v>763</v>
      </c>
      <c r="F381" s="17" t="s">
        <v>16</v>
      </c>
      <c r="G381" s="18" t="n">
        <v>5897</v>
      </c>
      <c r="H381" s="19" t="n">
        <v>2</v>
      </c>
      <c r="I381" s="20" t="n">
        <f aca="false">G381*H381</f>
        <v>11794</v>
      </c>
    </row>
    <row r="382" customFormat="false" ht="15" hidden="false" customHeight="false" outlineLevel="0" collapsed="false">
      <c r="A382" s="15" t="s">
        <v>13</v>
      </c>
      <c r="B382" s="16" t="n">
        <v>41</v>
      </c>
      <c r="C382" s="16" t="s">
        <v>764</v>
      </c>
      <c r="D382" s="16" t="n">
        <v>20</v>
      </c>
      <c r="E382" s="17" t="s">
        <v>765</v>
      </c>
      <c r="F382" s="17" t="s">
        <v>16</v>
      </c>
      <c r="G382" s="18" t="n">
        <v>17481</v>
      </c>
      <c r="H382" s="19" t="n">
        <v>2</v>
      </c>
      <c r="I382" s="20" t="n">
        <f aca="false">G382*H382</f>
        <v>34962</v>
      </c>
    </row>
    <row r="383" customFormat="false" ht="15" hidden="false" customHeight="false" outlineLevel="0" collapsed="false">
      <c r="A383" s="15" t="s">
        <v>13</v>
      </c>
      <c r="B383" s="16" t="n">
        <v>41</v>
      </c>
      <c r="C383" s="16" t="s">
        <v>766</v>
      </c>
      <c r="D383" s="16" t="n">
        <v>20</v>
      </c>
      <c r="E383" s="17" t="s">
        <v>767</v>
      </c>
      <c r="F383" s="17" t="s">
        <v>16</v>
      </c>
      <c r="G383" s="18" t="n">
        <v>140635</v>
      </c>
      <c r="H383" s="19" t="n">
        <v>2</v>
      </c>
      <c r="I383" s="20" t="n">
        <f aca="false">G383*H383</f>
        <v>281270</v>
      </c>
    </row>
    <row r="384" customFormat="false" ht="15" hidden="false" customHeight="false" outlineLevel="0" collapsed="false">
      <c r="A384" s="15" t="s">
        <v>13</v>
      </c>
      <c r="B384" s="16" t="n">
        <v>41</v>
      </c>
      <c r="C384" s="16" t="s">
        <v>768</v>
      </c>
      <c r="D384" s="16" t="n">
        <v>20</v>
      </c>
      <c r="E384" s="17" t="s">
        <v>769</v>
      </c>
      <c r="F384" s="17" t="s">
        <v>16</v>
      </c>
      <c r="G384" s="18" t="n">
        <v>8124</v>
      </c>
      <c r="H384" s="19" t="n">
        <v>2</v>
      </c>
      <c r="I384" s="20" t="n">
        <f aca="false">G384*H384</f>
        <v>16248</v>
      </c>
    </row>
    <row r="385" customFormat="false" ht="15" hidden="false" customHeight="false" outlineLevel="0" collapsed="false">
      <c r="A385" s="15" t="s">
        <v>13</v>
      </c>
      <c r="B385" s="16" t="n">
        <v>41</v>
      </c>
      <c r="C385" s="16" t="s">
        <v>770</v>
      </c>
      <c r="D385" s="16" t="n">
        <v>21</v>
      </c>
      <c r="E385" s="17" t="s">
        <v>771</v>
      </c>
      <c r="F385" s="17" t="s">
        <v>16</v>
      </c>
      <c r="G385" s="18" t="n">
        <v>15101</v>
      </c>
      <c r="H385" s="19" t="n">
        <v>2</v>
      </c>
      <c r="I385" s="20" t="n">
        <f aca="false">G385*H385</f>
        <v>30202</v>
      </c>
    </row>
    <row r="386" customFormat="false" ht="15" hidden="false" customHeight="false" outlineLevel="0" collapsed="false">
      <c r="A386" s="15" t="s">
        <v>13</v>
      </c>
      <c r="B386" s="16" t="n">
        <v>41</v>
      </c>
      <c r="C386" s="16" t="s">
        <v>772</v>
      </c>
      <c r="D386" s="16" t="n">
        <v>21</v>
      </c>
      <c r="E386" s="17" t="s">
        <v>773</v>
      </c>
      <c r="F386" s="17" t="s">
        <v>16</v>
      </c>
      <c r="G386" s="18" t="n">
        <v>13111</v>
      </c>
      <c r="H386" s="19" t="n">
        <v>2</v>
      </c>
      <c r="I386" s="20" t="n">
        <f aca="false">G386*H386</f>
        <v>26222</v>
      </c>
    </row>
    <row r="387" customFormat="false" ht="15" hidden="false" customHeight="false" outlineLevel="0" collapsed="false">
      <c r="A387" s="15" t="s">
        <v>13</v>
      </c>
      <c r="B387" s="16" t="n">
        <v>41</v>
      </c>
      <c r="C387" s="16" t="s">
        <v>774</v>
      </c>
      <c r="D387" s="16" t="n">
        <v>21</v>
      </c>
      <c r="E387" s="17" t="s">
        <v>775</v>
      </c>
      <c r="F387" s="17" t="s">
        <v>16</v>
      </c>
      <c r="G387" s="18" t="n">
        <v>22141</v>
      </c>
      <c r="H387" s="19" t="n">
        <v>2</v>
      </c>
      <c r="I387" s="20" t="n">
        <f aca="false">G387*H387</f>
        <v>44282</v>
      </c>
    </row>
    <row r="388" customFormat="false" ht="15" hidden="false" customHeight="false" outlineLevel="0" collapsed="false">
      <c r="A388" s="15" t="s">
        <v>13</v>
      </c>
      <c r="B388" s="16" t="n">
        <v>41</v>
      </c>
      <c r="C388" s="16" t="s">
        <v>776</v>
      </c>
      <c r="D388" s="16" t="n">
        <v>21</v>
      </c>
      <c r="E388" s="17" t="s">
        <v>777</v>
      </c>
      <c r="F388" s="17" t="s">
        <v>16</v>
      </c>
      <c r="G388" s="18" t="n">
        <v>26715</v>
      </c>
      <c r="H388" s="19" t="n">
        <v>2</v>
      </c>
      <c r="I388" s="20" t="n">
        <f aca="false">G388*H388</f>
        <v>53430</v>
      </c>
    </row>
    <row r="389" customFormat="false" ht="15" hidden="false" customHeight="false" outlineLevel="0" collapsed="false">
      <c r="A389" s="15" t="s">
        <v>13</v>
      </c>
      <c r="B389" s="16" t="n">
        <v>41</v>
      </c>
      <c r="C389" s="16" t="s">
        <v>778</v>
      </c>
      <c r="D389" s="16" t="n">
        <v>21</v>
      </c>
      <c r="E389" s="17" t="s">
        <v>779</v>
      </c>
      <c r="F389" s="17" t="s">
        <v>16</v>
      </c>
      <c r="G389" s="18" t="n">
        <v>78974</v>
      </c>
      <c r="H389" s="19" t="n">
        <v>2</v>
      </c>
      <c r="I389" s="20" t="n">
        <f aca="false">G389*H389</f>
        <v>157948</v>
      </c>
    </row>
    <row r="390" customFormat="false" ht="15" hidden="false" customHeight="false" outlineLevel="0" collapsed="false">
      <c r="A390" s="15" t="s">
        <v>13</v>
      </c>
      <c r="B390" s="16" t="n">
        <v>41</v>
      </c>
      <c r="C390" s="16" t="s">
        <v>780</v>
      </c>
      <c r="D390" s="16" t="n">
        <v>21</v>
      </c>
      <c r="E390" s="17" t="s">
        <v>781</v>
      </c>
      <c r="F390" s="17" t="s">
        <v>16</v>
      </c>
      <c r="G390" s="18" t="n">
        <v>20522</v>
      </c>
      <c r="H390" s="19" t="n">
        <v>2</v>
      </c>
      <c r="I390" s="20" t="n">
        <f aca="false">G390*H390</f>
        <v>41044</v>
      </c>
    </row>
    <row r="391" customFormat="false" ht="15" hidden="false" customHeight="false" outlineLevel="0" collapsed="false">
      <c r="A391" s="15" t="s">
        <v>13</v>
      </c>
      <c r="B391" s="16" t="n">
        <v>41</v>
      </c>
      <c r="C391" s="16" t="s">
        <v>782</v>
      </c>
      <c r="D391" s="16" t="n">
        <v>21</v>
      </c>
      <c r="E391" s="17" t="s">
        <v>783</v>
      </c>
      <c r="F391" s="17" t="s">
        <v>16</v>
      </c>
      <c r="G391" s="18" t="n">
        <v>11892</v>
      </c>
      <c r="H391" s="19" t="n">
        <v>2</v>
      </c>
      <c r="I391" s="20" t="n">
        <f aca="false">G391*H391</f>
        <v>23784</v>
      </c>
    </row>
    <row r="392" customFormat="false" ht="15" hidden="false" customHeight="false" outlineLevel="0" collapsed="false">
      <c r="A392" s="15" t="s">
        <v>13</v>
      </c>
      <c r="B392" s="16" t="n">
        <v>41</v>
      </c>
      <c r="C392" s="16" t="s">
        <v>784</v>
      </c>
      <c r="D392" s="16" t="n">
        <v>22</v>
      </c>
      <c r="E392" s="17" t="s">
        <v>785</v>
      </c>
      <c r="F392" s="17" t="s">
        <v>16</v>
      </c>
      <c r="G392" s="18" t="n">
        <v>3068</v>
      </c>
      <c r="H392" s="19" t="n">
        <v>2</v>
      </c>
      <c r="I392" s="20" t="n">
        <f aca="false">G392*H392</f>
        <v>6136</v>
      </c>
    </row>
    <row r="393" customFormat="false" ht="15" hidden="false" customHeight="false" outlineLevel="0" collapsed="false">
      <c r="A393" s="15" t="s">
        <v>13</v>
      </c>
      <c r="B393" s="16" t="n">
        <v>41</v>
      </c>
      <c r="C393" s="16" t="s">
        <v>786</v>
      </c>
      <c r="D393" s="16" t="n">
        <v>22</v>
      </c>
      <c r="E393" s="17" t="s">
        <v>787</v>
      </c>
      <c r="F393" s="17" t="s">
        <v>16</v>
      </c>
      <c r="G393" s="18" t="n">
        <v>2108</v>
      </c>
      <c r="H393" s="19" t="n">
        <v>2</v>
      </c>
      <c r="I393" s="20" t="n">
        <f aca="false">G393*H393</f>
        <v>4216</v>
      </c>
    </row>
    <row r="394" customFormat="false" ht="15" hidden="false" customHeight="false" outlineLevel="0" collapsed="false">
      <c r="A394" s="15" t="s">
        <v>13</v>
      </c>
      <c r="B394" s="16" t="n">
        <v>41</v>
      </c>
      <c r="C394" s="16" t="s">
        <v>788</v>
      </c>
      <c r="D394" s="16" t="n">
        <v>22</v>
      </c>
      <c r="E394" s="17" t="s">
        <v>789</v>
      </c>
      <c r="F394" s="17" t="s">
        <v>16</v>
      </c>
      <c r="G394" s="18" t="n">
        <v>15018</v>
      </c>
      <c r="H394" s="19" t="n">
        <v>2</v>
      </c>
      <c r="I394" s="20" t="n">
        <f aca="false">G394*H394</f>
        <v>30036</v>
      </c>
    </row>
    <row r="395" customFormat="false" ht="15" hidden="false" customHeight="false" outlineLevel="0" collapsed="false">
      <c r="A395" s="15" t="s">
        <v>13</v>
      </c>
      <c r="B395" s="16" t="n">
        <v>41</v>
      </c>
      <c r="C395" s="16" t="s">
        <v>790</v>
      </c>
      <c r="D395" s="16" t="n">
        <v>22</v>
      </c>
      <c r="E395" s="17" t="s">
        <v>791</v>
      </c>
      <c r="F395" s="17" t="s">
        <v>16</v>
      </c>
      <c r="G395" s="18" t="n">
        <v>2950</v>
      </c>
      <c r="H395" s="19" t="n">
        <v>2</v>
      </c>
      <c r="I395" s="20" t="n">
        <f aca="false">G395*H395</f>
        <v>5900</v>
      </c>
    </row>
    <row r="396" customFormat="false" ht="15" hidden="false" customHeight="false" outlineLevel="0" collapsed="false">
      <c r="A396" s="15" t="s">
        <v>13</v>
      </c>
      <c r="B396" s="16" t="n">
        <v>41</v>
      </c>
      <c r="C396" s="16" t="s">
        <v>792</v>
      </c>
      <c r="D396" s="16" t="n">
        <v>22</v>
      </c>
      <c r="E396" s="17" t="s">
        <v>793</v>
      </c>
      <c r="F396" s="17" t="s">
        <v>16</v>
      </c>
      <c r="G396" s="18" t="n">
        <v>2946</v>
      </c>
      <c r="H396" s="19" t="n">
        <v>2</v>
      </c>
      <c r="I396" s="20" t="n">
        <f aca="false">G396*H396</f>
        <v>5892</v>
      </c>
    </row>
    <row r="397" customFormat="false" ht="15" hidden="false" customHeight="false" outlineLevel="0" collapsed="false">
      <c r="A397" s="15" t="s">
        <v>13</v>
      </c>
      <c r="B397" s="16" t="n">
        <v>41</v>
      </c>
      <c r="C397" s="16" t="s">
        <v>794</v>
      </c>
      <c r="D397" s="16" t="n">
        <v>22</v>
      </c>
      <c r="E397" s="17" t="s">
        <v>795</v>
      </c>
      <c r="F397" s="17" t="s">
        <v>16</v>
      </c>
      <c r="G397" s="18" t="n">
        <v>31984</v>
      </c>
      <c r="H397" s="19" t="n">
        <v>2</v>
      </c>
      <c r="I397" s="20" t="n">
        <f aca="false">G397*H397</f>
        <v>63968</v>
      </c>
    </row>
    <row r="398" customFormat="false" ht="15" hidden="false" customHeight="false" outlineLevel="0" collapsed="false">
      <c r="A398" s="15" t="s">
        <v>13</v>
      </c>
      <c r="B398" s="16" t="n">
        <v>41</v>
      </c>
      <c r="C398" s="16" t="s">
        <v>796</v>
      </c>
      <c r="D398" s="16" t="n">
        <v>22</v>
      </c>
      <c r="E398" s="17" t="s">
        <v>797</v>
      </c>
      <c r="F398" s="17" t="s">
        <v>16</v>
      </c>
      <c r="G398" s="18" t="n">
        <v>11328</v>
      </c>
      <c r="H398" s="19" t="n">
        <v>2</v>
      </c>
      <c r="I398" s="20" t="n">
        <f aca="false">G398*H398</f>
        <v>22656</v>
      </c>
    </row>
    <row r="399" customFormat="false" ht="15" hidden="false" customHeight="false" outlineLevel="0" collapsed="false">
      <c r="A399" s="15" t="s">
        <v>13</v>
      </c>
      <c r="B399" s="16" t="n">
        <v>41</v>
      </c>
      <c r="C399" s="16" t="s">
        <v>798</v>
      </c>
      <c r="D399" s="16" t="n">
        <v>22</v>
      </c>
      <c r="E399" s="17" t="s">
        <v>799</v>
      </c>
      <c r="F399" s="17" t="s">
        <v>16</v>
      </c>
      <c r="G399" s="18" t="n">
        <v>3310</v>
      </c>
      <c r="H399" s="19" t="n">
        <v>2</v>
      </c>
      <c r="I399" s="20" t="n">
        <f aca="false">G399*H399</f>
        <v>6620</v>
      </c>
    </row>
    <row r="400" customFormat="false" ht="15" hidden="false" customHeight="false" outlineLevel="0" collapsed="false">
      <c r="A400" s="15" t="s">
        <v>13</v>
      </c>
      <c r="B400" s="16" t="n">
        <v>41</v>
      </c>
      <c r="C400" s="16" t="s">
        <v>800</v>
      </c>
      <c r="D400" s="16" t="n">
        <v>22</v>
      </c>
      <c r="E400" s="17" t="s">
        <v>801</v>
      </c>
      <c r="F400" s="17" t="s">
        <v>16</v>
      </c>
      <c r="G400" s="18" t="n">
        <v>4794</v>
      </c>
      <c r="H400" s="19" t="n">
        <v>2</v>
      </c>
      <c r="I400" s="20" t="n">
        <f aca="false">G400*H400</f>
        <v>9588</v>
      </c>
    </row>
    <row r="401" customFormat="false" ht="15" hidden="false" customHeight="false" outlineLevel="0" collapsed="false">
      <c r="A401" s="15" t="s">
        <v>13</v>
      </c>
      <c r="B401" s="16" t="n">
        <v>41</v>
      </c>
      <c r="C401" s="16" t="s">
        <v>802</v>
      </c>
      <c r="D401" s="16" t="n">
        <v>22</v>
      </c>
      <c r="E401" s="17" t="s">
        <v>803</v>
      </c>
      <c r="F401" s="17" t="s">
        <v>16</v>
      </c>
      <c r="G401" s="18" t="n">
        <v>13502</v>
      </c>
      <c r="H401" s="19" t="n">
        <v>2</v>
      </c>
      <c r="I401" s="20" t="n">
        <f aca="false">G401*H401</f>
        <v>27004</v>
      </c>
    </row>
    <row r="402" customFormat="false" ht="15" hidden="false" customHeight="false" outlineLevel="0" collapsed="false">
      <c r="A402" s="15" t="s">
        <v>13</v>
      </c>
      <c r="B402" s="16" t="n">
        <v>41</v>
      </c>
      <c r="C402" s="16" t="s">
        <v>804</v>
      </c>
      <c r="D402" s="16" t="n">
        <v>22</v>
      </c>
      <c r="E402" s="17" t="s">
        <v>805</v>
      </c>
      <c r="F402" s="17" t="s">
        <v>16</v>
      </c>
      <c r="G402" s="18" t="n">
        <v>3272</v>
      </c>
      <c r="H402" s="19" t="n">
        <v>2</v>
      </c>
      <c r="I402" s="20" t="n">
        <f aca="false">G402*H402</f>
        <v>6544</v>
      </c>
    </row>
    <row r="403" customFormat="false" ht="15" hidden="false" customHeight="false" outlineLevel="0" collapsed="false">
      <c r="A403" s="15" t="s">
        <v>13</v>
      </c>
      <c r="B403" s="16" t="n">
        <v>41</v>
      </c>
      <c r="C403" s="16" t="s">
        <v>806</v>
      </c>
      <c r="D403" s="16" t="n">
        <v>22</v>
      </c>
      <c r="E403" s="17" t="s">
        <v>807</v>
      </c>
      <c r="F403" s="17" t="s">
        <v>16</v>
      </c>
      <c r="G403" s="18" t="n">
        <v>5649</v>
      </c>
      <c r="H403" s="19" t="n">
        <v>2</v>
      </c>
      <c r="I403" s="20" t="n">
        <f aca="false">G403*H403</f>
        <v>11298</v>
      </c>
    </row>
    <row r="404" customFormat="false" ht="15" hidden="false" customHeight="false" outlineLevel="0" collapsed="false">
      <c r="A404" s="15" t="s">
        <v>13</v>
      </c>
      <c r="B404" s="16" t="n">
        <v>41</v>
      </c>
      <c r="C404" s="16" t="s">
        <v>808</v>
      </c>
      <c r="D404" s="16" t="n">
        <v>22</v>
      </c>
      <c r="E404" s="17" t="s">
        <v>809</v>
      </c>
      <c r="F404" s="17" t="s">
        <v>16</v>
      </c>
      <c r="G404" s="18" t="n">
        <v>4096</v>
      </c>
      <c r="H404" s="19" t="n">
        <v>2</v>
      </c>
      <c r="I404" s="20" t="n">
        <f aca="false">G404*H404</f>
        <v>8192</v>
      </c>
    </row>
    <row r="405" customFormat="false" ht="15" hidden="false" customHeight="false" outlineLevel="0" collapsed="false">
      <c r="A405" s="15" t="s">
        <v>13</v>
      </c>
      <c r="B405" s="16" t="n">
        <v>41</v>
      </c>
      <c r="C405" s="16" t="s">
        <v>810</v>
      </c>
      <c r="D405" s="16" t="n">
        <v>22</v>
      </c>
      <c r="E405" s="17" t="s">
        <v>811</v>
      </c>
      <c r="F405" s="17" t="s">
        <v>16</v>
      </c>
      <c r="G405" s="18" t="n">
        <v>4786</v>
      </c>
      <c r="H405" s="19" t="n">
        <v>2</v>
      </c>
      <c r="I405" s="20" t="n">
        <f aca="false">G405*H405</f>
        <v>9572</v>
      </c>
    </row>
    <row r="406" customFormat="false" ht="15" hidden="false" customHeight="false" outlineLevel="0" collapsed="false">
      <c r="A406" s="15" t="s">
        <v>13</v>
      </c>
      <c r="B406" s="16" t="n">
        <v>41</v>
      </c>
      <c r="C406" s="16" t="s">
        <v>812</v>
      </c>
      <c r="D406" s="16" t="n">
        <v>22</v>
      </c>
      <c r="E406" s="17" t="s">
        <v>813</v>
      </c>
      <c r="F406" s="17" t="s">
        <v>16</v>
      </c>
      <c r="G406" s="18" t="n">
        <v>9615</v>
      </c>
      <c r="H406" s="19" t="n">
        <v>2</v>
      </c>
      <c r="I406" s="20" t="n">
        <f aca="false">G406*H406</f>
        <v>19230</v>
      </c>
    </row>
    <row r="407" customFormat="false" ht="15" hidden="false" customHeight="false" outlineLevel="0" collapsed="false">
      <c r="A407" s="15" t="s">
        <v>13</v>
      </c>
      <c r="B407" s="16" t="n">
        <v>41</v>
      </c>
      <c r="C407" s="16" t="s">
        <v>814</v>
      </c>
      <c r="D407" s="16" t="n">
        <v>22</v>
      </c>
      <c r="E407" s="17" t="s">
        <v>815</v>
      </c>
      <c r="F407" s="17" t="s">
        <v>16</v>
      </c>
      <c r="G407" s="18" t="n">
        <v>10219</v>
      </c>
      <c r="H407" s="19" t="n">
        <v>2</v>
      </c>
      <c r="I407" s="20" t="n">
        <f aca="false">G407*H407</f>
        <v>20438</v>
      </c>
    </row>
    <row r="408" customFormat="false" ht="15.75" hidden="false" customHeight="false" outlineLevel="0" collapsed="false">
      <c r="A408" s="21" t="s">
        <v>816</v>
      </c>
      <c r="B408" s="21"/>
      <c r="C408" s="21"/>
      <c r="D408" s="21"/>
      <c r="E408" s="21"/>
      <c r="F408" s="22"/>
      <c r="G408" s="23" t="n">
        <f aca="false">SUM(G9:G407)</f>
        <v>11433957</v>
      </c>
      <c r="H408" s="24" t="n">
        <v>2</v>
      </c>
      <c r="I408" s="25" t="n">
        <f aca="false">G408*H408</f>
        <v>22867914</v>
      </c>
    </row>
    <row r="410" customFormat="false" ht="15" hidden="false" customHeight="false" outlineLevel="0" collapsed="false">
      <c r="G410" s="26" t="s">
        <v>817</v>
      </c>
      <c r="H410" s="27" t="n">
        <v>39586166.77</v>
      </c>
    </row>
    <row r="411" customFormat="false" ht="30" hidden="false" customHeight="false" outlineLevel="0" collapsed="false">
      <c r="G411" s="28" t="s">
        <v>818</v>
      </c>
      <c r="H411" s="27" t="n">
        <f aca="false">I408</f>
        <v>22867914</v>
      </c>
    </row>
    <row r="412" customFormat="false" ht="45" hidden="false" customHeight="false" outlineLevel="0" collapsed="false">
      <c r="G412" s="28" t="s">
        <v>819</v>
      </c>
      <c r="H412" s="27" t="n">
        <f aca="false">H410-I408</f>
        <v>16718252.77</v>
      </c>
    </row>
  </sheetData>
  <mergeCells count="2">
    <mergeCell ref="A3:G3"/>
    <mergeCell ref="A408:E40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414"/>
  <sheetViews>
    <sheetView showFormulas="false" showGridLines="true" showRowColHeaders="true" showZeros="true" rightToLeft="false" tabSelected="false" showOutlineSymbols="true" defaultGridColor="true" view="normal" topLeftCell="A387" colorId="64" zoomScale="100" zoomScaleNormal="100" zoomScalePageLayoutView="100" workbookViewId="0">
      <selection pane="topLeft" activeCell="E421" activeCellId="0" sqref="E42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3.99"/>
    <col collapsed="false" customWidth="true" hidden="false" outlineLevel="0" max="2" min="2" style="0" width="24.15"/>
    <col collapsed="false" customWidth="true" hidden="false" outlineLevel="0" max="3" min="3" style="0" width="16"/>
    <col collapsed="false" customWidth="true" hidden="false" outlineLevel="0" max="4" min="4" style="0" width="7"/>
    <col collapsed="false" customWidth="true" hidden="false" outlineLevel="0" max="6" min="5" style="0" width="31.7"/>
    <col collapsed="false" customWidth="true" hidden="false" outlineLevel="0" max="7" min="7" style="1" width="12.86"/>
    <col collapsed="false" customWidth="true" hidden="false" outlineLevel="0" max="8" min="8" style="2" width="12.71"/>
    <col collapsed="false" customWidth="true" hidden="false" outlineLevel="0" max="9" min="9" style="3" width="12.71"/>
    <col collapsed="false" customWidth="true" hidden="false" outlineLevel="0" max="10" min="10" style="29" width="16.86"/>
  </cols>
  <sheetData>
    <row r="2" customFormat="false" ht="15.75" hidden="false" customHeight="false" outlineLevel="0" collapsed="false"/>
    <row r="3" customFormat="false" ht="16.5" hidden="false" customHeight="false" outlineLevel="0" collapsed="false">
      <c r="A3" s="5" t="s">
        <v>0</v>
      </c>
      <c r="B3" s="5"/>
      <c r="C3" s="5"/>
      <c r="D3" s="5"/>
      <c r="E3" s="5"/>
      <c r="F3" s="5"/>
      <c r="G3" s="5"/>
    </row>
    <row r="4" customFormat="false" ht="15.75" hidden="false" customHeight="false" outlineLevel="0" collapsed="false">
      <c r="A4" s="6"/>
      <c r="B4" s="6" t="s">
        <v>820</v>
      </c>
      <c r="C4" s="7" t="n">
        <v>39586166.77</v>
      </c>
      <c r="D4" s="7"/>
      <c r="E4" s="7"/>
      <c r="F4" s="6"/>
      <c r="G4" s="8"/>
    </row>
    <row r="5" customFormat="false" ht="15.75" hidden="false" customHeight="false" outlineLevel="0" collapsed="false">
      <c r="A5" s="6"/>
      <c r="B5" s="6" t="s">
        <v>821</v>
      </c>
      <c r="C5" s="7" t="n">
        <f aca="false">C4/2</f>
        <v>19793083.385</v>
      </c>
      <c r="D5" s="7"/>
      <c r="E5" s="7"/>
      <c r="F5" s="6"/>
      <c r="G5" s="8"/>
    </row>
    <row r="6" customFormat="false" ht="15.75" hidden="false" customHeight="false" outlineLevel="0" collapsed="false">
      <c r="A6" s="6"/>
      <c r="B6" s="6" t="s">
        <v>822</v>
      </c>
      <c r="C6" s="7" t="n">
        <f aca="false">C4/2</f>
        <v>19793083.385</v>
      </c>
      <c r="D6" s="7"/>
      <c r="E6" s="7"/>
      <c r="F6" s="6"/>
      <c r="G6" s="8"/>
    </row>
    <row r="7" customFormat="false" ht="15.75" hidden="false" customHeight="false" outlineLevel="0" collapsed="false">
      <c r="A7" s="6"/>
      <c r="B7" s="6" t="s">
        <v>2</v>
      </c>
      <c r="C7" s="9" t="n">
        <v>11433957</v>
      </c>
      <c r="D7" s="9"/>
      <c r="E7" s="6"/>
      <c r="F7" s="6"/>
      <c r="G7" s="8"/>
    </row>
    <row r="8" customFormat="false" ht="15.75" hidden="false" customHeight="false" outlineLevel="0" collapsed="false">
      <c r="A8" s="6"/>
      <c r="B8" s="6" t="s">
        <v>3</v>
      </c>
      <c r="C8" s="29" t="n">
        <v>1.73107904682517</v>
      </c>
      <c r="D8" s="6"/>
      <c r="E8" s="6"/>
      <c r="F8" s="6"/>
      <c r="G8" s="8"/>
    </row>
    <row r="9" customFormat="false" ht="16.5" hidden="false" customHeight="false" outlineLevel="0" collapsed="false">
      <c r="C9" s="6"/>
      <c r="D9" s="6"/>
    </row>
    <row r="10" customFormat="false" ht="38.25" hidden="false" customHeight="false" outlineLevel="0" collapsed="false">
      <c r="A10" s="10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2" t="s">
        <v>10</v>
      </c>
      <c r="H10" s="13" t="s">
        <v>11</v>
      </c>
      <c r="I10" s="14" t="s">
        <v>12</v>
      </c>
    </row>
    <row r="11" customFormat="false" ht="15" hidden="false" customHeight="false" outlineLevel="0" collapsed="false">
      <c r="A11" s="15" t="s">
        <v>13</v>
      </c>
      <c r="B11" s="16" t="n">
        <v>41</v>
      </c>
      <c r="C11" s="16" t="s">
        <v>14</v>
      </c>
      <c r="D11" s="16" t="n">
        <v>1</v>
      </c>
      <c r="E11" s="17" t="s">
        <v>15</v>
      </c>
      <c r="F11" s="17" t="s">
        <v>16</v>
      </c>
      <c r="G11" s="18" t="n">
        <v>18980</v>
      </c>
      <c r="H11" s="30" t="n">
        <v>1.73107904682517</v>
      </c>
      <c r="I11" s="20" t="n">
        <f aca="false">G11*H11</f>
        <v>32855.8803087418</v>
      </c>
    </row>
    <row r="12" customFormat="false" ht="15" hidden="false" customHeight="false" outlineLevel="0" collapsed="false">
      <c r="A12" s="15" t="s">
        <v>13</v>
      </c>
      <c r="B12" s="16" t="n">
        <v>41</v>
      </c>
      <c r="C12" s="16" t="s">
        <v>17</v>
      </c>
      <c r="D12" s="16" t="n">
        <v>1</v>
      </c>
      <c r="E12" s="17" t="s">
        <v>18</v>
      </c>
      <c r="F12" s="17" t="s">
        <v>16</v>
      </c>
      <c r="G12" s="18" t="n">
        <v>7636</v>
      </c>
      <c r="H12" s="30" t="n">
        <v>1.73107904682517</v>
      </c>
      <c r="I12" s="20" t="n">
        <f aca="false">G12*H12</f>
        <v>13218.519601557</v>
      </c>
    </row>
    <row r="13" customFormat="false" ht="15" hidden="false" customHeight="false" outlineLevel="0" collapsed="false">
      <c r="A13" s="15" t="s">
        <v>13</v>
      </c>
      <c r="B13" s="16" t="n">
        <v>41</v>
      </c>
      <c r="C13" s="16" t="s">
        <v>19</v>
      </c>
      <c r="D13" s="16" t="n">
        <v>1</v>
      </c>
      <c r="E13" s="17" t="s">
        <v>20</v>
      </c>
      <c r="F13" s="17" t="s">
        <v>16</v>
      </c>
      <c r="G13" s="18" t="n">
        <v>37067</v>
      </c>
      <c r="H13" s="30" t="n">
        <v>1.73107904682517</v>
      </c>
      <c r="I13" s="20" t="n">
        <f aca="false">G13*H13</f>
        <v>64165.9070286686</v>
      </c>
    </row>
    <row r="14" customFormat="false" ht="15" hidden="false" customHeight="false" outlineLevel="0" collapsed="false">
      <c r="A14" s="15" t="s">
        <v>13</v>
      </c>
      <c r="B14" s="16" t="n">
        <v>41</v>
      </c>
      <c r="C14" s="16" t="s">
        <v>21</v>
      </c>
      <c r="D14" s="16" t="n">
        <v>1</v>
      </c>
      <c r="E14" s="17" t="s">
        <v>22</v>
      </c>
      <c r="F14" s="17" t="s">
        <v>16</v>
      </c>
      <c r="G14" s="18" t="n">
        <v>34720</v>
      </c>
      <c r="H14" s="30" t="n">
        <v>1.73107904682517</v>
      </c>
      <c r="I14" s="20" t="n">
        <f aca="false">G14*H14</f>
        <v>60103.06450577</v>
      </c>
    </row>
    <row r="15" customFormat="false" ht="15" hidden="false" customHeight="false" outlineLevel="0" collapsed="false">
      <c r="A15" s="15" t="s">
        <v>13</v>
      </c>
      <c r="B15" s="16" t="n">
        <v>41</v>
      </c>
      <c r="C15" s="16" t="s">
        <v>23</v>
      </c>
      <c r="D15" s="16" t="n">
        <v>1</v>
      </c>
      <c r="E15" s="17" t="s">
        <v>24</v>
      </c>
      <c r="F15" s="17" t="s">
        <v>16</v>
      </c>
      <c r="G15" s="18" t="n">
        <v>16406</v>
      </c>
      <c r="H15" s="30" t="n">
        <v>1.73107904682517</v>
      </c>
      <c r="I15" s="20" t="n">
        <f aca="false">G15*H15</f>
        <v>28400.0828422138</v>
      </c>
    </row>
    <row r="16" customFormat="false" ht="15" hidden="false" customHeight="false" outlineLevel="0" collapsed="false">
      <c r="A16" s="15" t="s">
        <v>13</v>
      </c>
      <c r="B16" s="16" t="n">
        <v>41</v>
      </c>
      <c r="C16" s="16" t="s">
        <v>25</v>
      </c>
      <c r="D16" s="16" t="n">
        <v>1</v>
      </c>
      <c r="E16" s="17" t="s">
        <v>26</v>
      </c>
      <c r="F16" s="17" t="s">
        <v>16</v>
      </c>
      <c r="G16" s="18" t="n">
        <v>154936</v>
      </c>
      <c r="H16" s="30" t="n">
        <v>1.73107904682517</v>
      </c>
      <c r="I16" s="20" t="n">
        <f aca="false">G16*H16</f>
        <v>268206.463198905</v>
      </c>
    </row>
    <row r="17" customFormat="false" ht="15" hidden="false" customHeight="false" outlineLevel="0" collapsed="false">
      <c r="A17" s="15" t="s">
        <v>13</v>
      </c>
      <c r="B17" s="16" t="n">
        <v>41</v>
      </c>
      <c r="C17" s="16" t="s">
        <v>27</v>
      </c>
      <c r="D17" s="16" t="n">
        <v>1</v>
      </c>
      <c r="E17" s="17" t="s">
        <v>28</v>
      </c>
      <c r="F17" s="17" t="s">
        <v>16</v>
      </c>
      <c r="G17" s="18" t="n">
        <v>27284</v>
      </c>
      <c r="H17" s="30" t="n">
        <v>1.73107904682517</v>
      </c>
      <c r="I17" s="20" t="n">
        <f aca="false">G17*H17</f>
        <v>47230.760713578</v>
      </c>
    </row>
    <row r="18" customFormat="false" ht="15" hidden="false" customHeight="false" outlineLevel="0" collapsed="false">
      <c r="A18" s="15" t="s">
        <v>13</v>
      </c>
      <c r="B18" s="16" t="n">
        <v>41</v>
      </c>
      <c r="C18" s="16" t="s">
        <v>29</v>
      </c>
      <c r="D18" s="16" t="n">
        <v>2</v>
      </c>
      <c r="E18" s="17" t="s">
        <v>30</v>
      </c>
      <c r="F18" s="17" t="s">
        <v>16</v>
      </c>
      <c r="G18" s="18" t="n">
        <v>5919</v>
      </c>
      <c r="H18" s="30" t="n">
        <v>1.73107904682517</v>
      </c>
      <c r="I18" s="20" t="n">
        <f aca="false">G18*H18</f>
        <v>10246.2568781582</v>
      </c>
    </row>
    <row r="19" customFormat="false" ht="15" hidden="false" customHeight="false" outlineLevel="0" collapsed="false">
      <c r="A19" s="15" t="s">
        <v>13</v>
      </c>
      <c r="B19" s="16" t="n">
        <v>41</v>
      </c>
      <c r="C19" s="16" t="s">
        <v>31</v>
      </c>
      <c r="D19" s="16" t="n">
        <v>2</v>
      </c>
      <c r="E19" s="17" t="s">
        <v>32</v>
      </c>
      <c r="F19" s="17" t="s">
        <v>16</v>
      </c>
      <c r="G19" s="18" t="n">
        <v>9371</v>
      </c>
      <c r="H19" s="30" t="n">
        <v>1.73107904682517</v>
      </c>
      <c r="I19" s="20" t="n">
        <f aca="false">G19*H19</f>
        <v>16221.9417477987</v>
      </c>
    </row>
    <row r="20" customFormat="false" ht="15" hidden="false" customHeight="false" outlineLevel="0" collapsed="false">
      <c r="A20" s="15" t="s">
        <v>13</v>
      </c>
      <c r="B20" s="16" t="n">
        <v>41</v>
      </c>
      <c r="C20" s="16" t="s">
        <v>33</v>
      </c>
      <c r="D20" s="16" t="n">
        <v>2</v>
      </c>
      <c r="E20" s="17" t="s">
        <v>34</v>
      </c>
      <c r="F20" s="17" t="s">
        <v>16</v>
      </c>
      <c r="G20" s="18" t="n">
        <v>118623</v>
      </c>
      <c r="H20" s="30" t="n">
        <v>1.73107904682517</v>
      </c>
      <c r="I20" s="20" t="n">
        <f aca="false">G20*H20</f>
        <v>205345.789771542</v>
      </c>
    </row>
    <row r="21" customFormat="false" ht="15" hidden="false" customHeight="false" outlineLevel="0" collapsed="false">
      <c r="A21" s="15" t="s">
        <v>13</v>
      </c>
      <c r="B21" s="16" t="n">
        <v>41</v>
      </c>
      <c r="C21" s="16" t="s">
        <v>35</v>
      </c>
      <c r="D21" s="16" t="n">
        <v>2</v>
      </c>
      <c r="E21" s="17" t="s">
        <v>36</v>
      </c>
      <c r="F21" s="17" t="s">
        <v>37</v>
      </c>
      <c r="G21" s="18" t="n">
        <v>143843</v>
      </c>
      <c r="H21" s="30" t="n">
        <v>1.73107904682517</v>
      </c>
      <c r="I21" s="20" t="n">
        <f aca="false">G21*H21</f>
        <v>249003.603332473</v>
      </c>
    </row>
    <row r="22" customFormat="false" ht="15" hidden="false" customHeight="false" outlineLevel="0" collapsed="false">
      <c r="A22" s="15" t="s">
        <v>13</v>
      </c>
      <c r="B22" s="16" t="n">
        <v>41</v>
      </c>
      <c r="C22" s="16" t="s">
        <v>38</v>
      </c>
      <c r="D22" s="16" t="n">
        <v>2</v>
      </c>
      <c r="E22" s="17" t="s">
        <v>39</v>
      </c>
      <c r="F22" s="17" t="s">
        <v>16</v>
      </c>
      <c r="G22" s="18" t="n">
        <v>12941</v>
      </c>
      <c r="H22" s="30" t="n">
        <v>1.73107904682517</v>
      </c>
      <c r="I22" s="20" t="n">
        <f aca="false">G22*H22</f>
        <v>22401.8939449645</v>
      </c>
    </row>
    <row r="23" customFormat="false" ht="15" hidden="false" customHeight="false" outlineLevel="0" collapsed="false">
      <c r="A23" s="15" t="s">
        <v>13</v>
      </c>
      <c r="B23" s="16" t="n">
        <v>41</v>
      </c>
      <c r="C23" s="16" t="s">
        <v>40</v>
      </c>
      <c r="D23" s="16" t="n">
        <v>2</v>
      </c>
      <c r="E23" s="17" t="s">
        <v>41</v>
      </c>
      <c r="F23" s="17" t="s">
        <v>16</v>
      </c>
      <c r="G23" s="18" t="n">
        <v>12944</v>
      </c>
      <c r="H23" s="30" t="n">
        <v>1.73107904682517</v>
      </c>
      <c r="I23" s="20" t="n">
        <f aca="false">G23*H23</f>
        <v>22407.087182105</v>
      </c>
    </row>
    <row r="24" customFormat="false" ht="15" hidden="false" customHeight="false" outlineLevel="0" collapsed="false">
      <c r="A24" s="15" t="s">
        <v>13</v>
      </c>
      <c r="B24" s="16" t="n">
        <v>41</v>
      </c>
      <c r="C24" s="16" t="s">
        <v>42</v>
      </c>
      <c r="D24" s="16" t="n">
        <v>2</v>
      </c>
      <c r="E24" s="17" t="s">
        <v>43</v>
      </c>
      <c r="F24" s="17" t="s">
        <v>16</v>
      </c>
      <c r="G24" s="18" t="n">
        <v>43288</v>
      </c>
      <c r="H24" s="30" t="n">
        <v>1.73107904682517</v>
      </c>
      <c r="I24" s="20" t="n">
        <f aca="false">G24*H24</f>
        <v>74934.949778968</v>
      </c>
    </row>
    <row r="25" customFormat="false" ht="15" hidden="false" customHeight="false" outlineLevel="0" collapsed="false">
      <c r="A25" s="15" t="s">
        <v>13</v>
      </c>
      <c r="B25" s="16" t="n">
        <v>41</v>
      </c>
      <c r="C25" s="16" t="s">
        <v>44</v>
      </c>
      <c r="D25" s="16" t="n">
        <v>2</v>
      </c>
      <c r="E25" s="17" t="s">
        <v>45</v>
      </c>
      <c r="F25" s="17" t="s">
        <v>16</v>
      </c>
      <c r="G25" s="18" t="n">
        <v>7971</v>
      </c>
      <c r="H25" s="30" t="n">
        <v>1.73107904682517</v>
      </c>
      <c r="I25" s="20" t="n">
        <f aca="false">G25*H25</f>
        <v>13798.4310822434</v>
      </c>
    </row>
    <row r="26" customFormat="false" ht="15" hidden="false" customHeight="false" outlineLevel="0" collapsed="false">
      <c r="A26" s="15" t="s">
        <v>13</v>
      </c>
      <c r="B26" s="16" t="n">
        <v>41</v>
      </c>
      <c r="C26" s="16" t="s">
        <v>46</v>
      </c>
      <c r="D26" s="16" t="n">
        <v>2</v>
      </c>
      <c r="E26" s="17" t="s">
        <v>47</v>
      </c>
      <c r="F26" s="17" t="s">
        <v>16</v>
      </c>
      <c r="G26" s="18" t="n">
        <v>132002</v>
      </c>
      <c r="H26" s="30" t="n">
        <v>1.73107904682517</v>
      </c>
      <c r="I26" s="20" t="n">
        <f aca="false">G26*H26</f>
        <v>228505.896339016</v>
      </c>
    </row>
    <row r="27" customFormat="false" ht="15" hidden="false" customHeight="false" outlineLevel="0" collapsed="false">
      <c r="A27" s="15" t="s">
        <v>13</v>
      </c>
      <c r="B27" s="16" t="n">
        <v>41</v>
      </c>
      <c r="C27" s="16" t="s">
        <v>48</v>
      </c>
      <c r="D27" s="16" t="n">
        <v>2</v>
      </c>
      <c r="E27" s="17" t="s">
        <v>49</v>
      </c>
      <c r="F27" s="17" t="s">
        <v>16</v>
      </c>
      <c r="G27" s="18" t="n">
        <v>29318</v>
      </c>
      <c r="H27" s="30" t="n">
        <v>1.73107904682517</v>
      </c>
      <c r="I27" s="20" t="n">
        <f aca="false">G27*H27</f>
        <v>50751.7754948204</v>
      </c>
    </row>
    <row r="28" customFormat="false" ht="15" hidden="false" customHeight="false" outlineLevel="0" collapsed="false">
      <c r="A28" s="15" t="s">
        <v>13</v>
      </c>
      <c r="B28" s="16" t="n">
        <v>41</v>
      </c>
      <c r="C28" s="16" t="s">
        <v>50</v>
      </c>
      <c r="D28" s="16" t="n">
        <v>2</v>
      </c>
      <c r="E28" s="17" t="s">
        <v>51</v>
      </c>
      <c r="F28" s="17" t="s">
        <v>16</v>
      </c>
      <c r="G28" s="18" t="n">
        <v>17779</v>
      </c>
      <c r="H28" s="30" t="n">
        <v>1.73107904682517</v>
      </c>
      <c r="I28" s="20" t="n">
        <f aca="false">G28*H28</f>
        <v>30776.8543735047</v>
      </c>
    </row>
    <row r="29" customFormat="false" ht="15" hidden="false" customHeight="false" outlineLevel="0" collapsed="false">
      <c r="A29" s="15" t="s">
        <v>13</v>
      </c>
      <c r="B29" s="16" t="n">
        <v>41</v>
      </c>
      <c r="C29" s="16" t="s">
        <v>52</v>
      </c>
      <c r="D29" s="16" t="n">
        <v>2</v>
      </c>
      <c r="E29" s="17" t="s">
        <v>53</v>
      </c>
      <c r="F29" s="17" t="s">
        <v>16</v>
      </c>
      <c r="G29" s="18" t="n">
        <v>243726</v>
      </c>
      <c r="H29" s="30" t="n">
        <v>1.73107904682517</v>
      </c>
      <c r="I29" s="20" t="n">
        <f aca="false">G29*H29</f>
        <v>421908.971766512</v>
      </c>
    </row>
    <row r="30" customFormat="false" ht="15" hidden="false" customHeight="false" outlineLevel="0" collapsed="false">
      <c r="A30" s="15" t="s">
        <v>13</v>
      </c>
      <c r="B30" s="16" t="n">
        <v>41</v>
      </c>
      <c r="C30" s="16" t="s">
        <v>54</v>
      </c>
      <c r="D30" s="16" t="n">
        <v>2</v>
      </c>
      <c r="E30" s="17" t="s">
        <v>55</v>
      </c>
      <c r="F30" s="17" t="s">
        <v>16</v>
      </c>
      <c r="G30" s="18" t="n">
        <v>18584</v>
      </c>
      <c r="H30" s="30" t="n">
        <v>1.73107904682517</v>
      </c>
      <c r="I30" s="20" t="n">
        <f aca="false">G30*H30</f>
        <v>32170.373006199</v>
      </c>
    </row>
    <row r="31" customFormat="false" ht="15" hidden="false" customHeight="false" outlineLevel="0" collapsed="false">
      <c r="A31" s="15" t="s">
        <v>13</v>
      </c>
      <c r="B31" s="16" t="n">
        <v>41</v>
      </c>
      <c r="C31" s="16" t="s">
        <v>56</v>
      </c>
      <c r="D31" s="16" t="n">
        <v>2</v>
      </c>
      <c r="E31" s="17" t="s">
        <v>57</v>
      </c>
      <c r="F31" s="17" t="s">
        <v>37</v>
      </c>
      <c r="G31" s="18" t="n">
        <v>1933105</v>
      </c>
      <c r="H31" s="30" t="n">
        <v>1.73107904682517</v>
      </c>
      <c r="I31" s="20" t="n">
        <f aca="false">G31*H31</f>
        <v>3346357.56081297</v>
      </c>
    </row>
    <row r="32" customFormat="false" ht="15" hidden="false" customHeight="false" outlineLevel="0" collapsed="false">
      <c r="A32" s="15" t="s">
        <v>13</v>
      </c>
      <c r="B32" s="16" t="n">
        <v>41</v>
      </c>
      <c r="C32" s="16" t="s">
        <v>58</v>
      </c>
      <c r="D32" s="16" t="n">
        <v>2</v>
      </c>
      <c r="E32" s="17" t="s">
        <v>59</v>
      </c>
      <c r="F32" s="17" t="s">
        <v>16</v>
      </c>
      <c r="G32" s="18" t="n">
        <v>100209</v>
      </c>
      <c r="H32" s="30" t="n">
        <v>1.73107904682517</v>
      </c>
      <c r="I32" s="20" t="n">
        <f aca="false">G32*H32</f>
        <v>173469.700203304</v>
      </c>
    </row>
    <row r="33" customFormat="false" ht="15" hidden="false" customHeight="false" outlineLevel="0" collapsed="false">
      <c r="A33" s="15" t="s">
        <v>13</v>
      </c>
      <c r="B33" s="16" t="n">
        <v>41</v>
      </c>
      <c r="C33" s="16" t="s">
        <v>60</v>
      </c>
      <c r="D33" s="16" t="n">
        <v>2</v>
      </c>
      <c r="E33" s="17" t="s">
        <v>61</v>
      </c>
      <c r="F33" s="17" t="s">
        <v>16</v>
      </c>
      <c r="G33" s="18" t="n">
        <v>28634</v>
      </c>
      <c r="H33" s="30" t="n">
        <v>1.73107904682517</v>
      </c>
      <c r="I33" s="20" t="n">
        <f aca="false">G33*H33</f>
        <v>49567.717426792</v>
      </c>
    </row>
    <row r="34" customFormat="false" ht="15" hidden="false" customHeight="false" outlineLevel="0" collapsed="false">
      <c r="A34" s="15" t="s">
        <v>13</v>
      </c>
      <c r="B34" s="16" t="n">
        <v>41</v>
      </c>
      <c r="C34" s="16" t="s">
        <v>62</v>
      </c>
      <c r="D34" s="16" t="n">
        <v>2</v>
      </c>
      <c r="E34" s="17" t="s">
        <v>63</v>
      </c>
      <c r="F34" s="17" t="s">
        <v>16</v>
      </c>
      <c r="G34" s="18" t="n">
        <v>48163</v>
      </c>
      <c r="H34" s="30" t="n">
        <v>1.73107904682517</v>
      </c>
      <c r="I34" s="20" t="n">
        <f aca="false">G34*H34</f>
        <v>83373.9601322408</v>
      </c>
    </row>
    <row r="35" customFormat="false" ht="15" hidden="false" customHeight="false" outlineLevel="0" collapsed="false">
      <c r="A35" s="15" t="s">
        <v>13</v>
      </c>
      <c r="B35" s="16" t="n">
        <v>41</v>
      </c>
      <c r="C35" s="16" t="s">
        <v>64</v>
      </c>
      <c r="D35" s="16" t="n">
        <v>2</v>
      </c>
      <c r="E35" s="17" t="s">
        <v>65</v>
      </c>
      <c r="F35" s="17" t="s">
        <v>16</v>
      </c>
      <c r="G35" s="18" t="n">
        <v>26869</v>
      </c>
      <c r="H35" s="30" t="n">
        <v>1.73107904682517</v>
      </c>
      <c r="I35" s="20" t="n">
        <f aca="false">G35*H35</f>
        <v>46512.3629091455</v>
      </c>
    </row>
    <row r="36" customFormat="false" ht="15" hidden="false" customHeight="false" outlineLevel="0" collapsed="false">
      <c r="A36" s="15" t="s">
        <v>13</v>
      </c>
      <c r="B36" s="16" t="n">
        <v>41</v>
      </c>
      <c r="C36" s="16" t="s">
        <v>66</v>
      </c>
      <c r="D36" s="16" t="n">
        <v>2</v>
      </c>
      <c r="E36" s="17" t="s">
        <v>67</v>
      </c>
      <c r="F36" s="17" t="s">
        <v>37</v>
      </c>
      <c r="G36" s="18" t="n">
        <v>12746</v>
      </c>
      <c r="H36" s="30" t="n">
        <v>1.73107904682517</v>
      </c>
      <c r="I36" s="20" t="n">
        <f aca="false">G36*H36</f>
        <v>22064.3335308336</v>
      </c>
    </row>
    <row r="37" customFormat="false" ht="15" hidden="false" customHeight="false" outlineLevel="0" collapsed="false">
      <c r="A37" s="15" t="s">
        <v>13</v>
      </c>
      <c r="B37" s="16" t="n">
        <v>41</v>
      </c>
      <c r="C37" s="16" t="s">
        <v>68</v>
      </c>
      <c r="D37" s="16" t="n">
        <v>2</v>
      </c>
      <c r="E37" s="17" t="s">
        <v>69</v>
      </c>
      <c r="F37" s="17" t="s">
        <v>16</v>
      </c>
      <c r="G37" s="18" t="n">
        <v>132157</v>
      </c>
      <c r="H37" s="30" t="n">
        <v>1.73107904682517</v>
      </c>
      <c r="I37" s="20" t="n">
        <f aca="false">G37*H37</f>
        <v>228774.213591274</v>
      </c>
    </row>
    <row r="38" customFormat="false" ht="15" hidden="false" customHeight="false" outlineLevel="0" collapsed="false">
      <c r="A38" s="15" t="s">
        <v>13</v>
      </c>
      <c r="B38" s="16" t="n">
        <v>41</v>
      </c>
      <c r="C38" s="16" t="s">
        <v>70</v>
      </c>
      <c r="D38" s="16" t="n">
        <v>2</v>
      </c>
      <c r="E38" s="17" t="s">
        <v>71</v>
      </c>
      <c r="F38" s="17" t="s">
        <v>16</v>
      </c>
      <c r="G38" s="18" t="n">
        <v>113036</v>
      </c>
      <c r="H38" s="30" t="n">
        <v>1.73107904682517</v>
      </c>
      <c r="I38" s="20" t="n">
        <f aca="false">G38*H38</f>
        <v>195674.25113693</v>
      </c>
    </row>
    <row r="39" customFormat="false" ht="15" hidden="false" customHeight="false" outlineLevel="0" collapsed="false">
      <c r="A39" s="15" t="s">
        <v>13</v>
      </c>
      <c r="B39" s="16" t="n">
        <v>41</v>
      </c>
      <c r="C39" s="16" t="s">
        <v>72</v>
      </c>
      <c r="D39" s="16" t="n">
        <v>2</v>
      </c>
      <c r="E39" s="17" t="s">
        <v>73</v>
      </c>
      <c r="F39" s="17" t="s">
        <v>16</v>
      </c>
      <c r="G39" s="18" t="n">
        <v>23559</v>
      </c>
      <c r="H39" s="30" t="n">
        <v>1.73107904682517</v>
      </c>
      <c r="I39" s="20" t="n">
        <f aca="false">G39*H39</f>
        <v>40782.4912641542</v>
      </c>
    </row>
    <row r="40" customFormat="false" ht="15" hidden="false" customHeight="false" outlineLevel="0" collapsed="false">
      <c r="A40" s="15" t="s">
        <v>13</v>
      </c>
      <c r="B40" s="16" t="n">
        <v>41</v>
      </c>
      <c r="C40" s="16" t="s">
        <v>74</v>
      </c>
      <c r="D40" s="16" t="n">
        <v>2</v>
      </c>
      <c r="E40" s="17" t="s">
        <v>75</v>
      </c>
      <c r="F40" s="17" t="s">
        <v>16</v>
      </c>
      <c r="G40" s="18" t="n">
        <v>19049</v>
      </c>
      <c r="H40" s="30" t="n">
        <v>1.73107904682517</v>
      </c>
      <c r="I40" s="20" t="n">
        <f aca="false">G40*H40</f>
        <v>32975.3247629727</v>
      </c>
    </row>
    <row r="41" customFormat="false" ht="15" hidden="false" customHeight="false" outlineLevel="0" collapsed="false">
      <c r="A41" s="15" t="s">
        <v>13</v>
      </c>
      <c r="B41" s="16" t="n">
        <v>41</v>
      </c>
      <c r="C41" s="16" t="s">
        <v>76</v>
      </c>
      <c r="D41" s="16" t="n">
        <v>2</v>
      </c>
      <c r="E41" s="17" t="s">
        <v>77</v>
      </c>
      <c r="F41" s="17" t="s">
        <v>16</v>
      </c>
      <c r="G41" s="18" t="n">
        <v>32397</v>
      </c>
      <c r="H41" s="30" t="n">
        <v>1.73107904682517</v>
      </c>
      <c r="I41" s="20" t="n">
        <f aca="false">G41*H41</f>
        <v>56081.7678799951</v>
      </c>
    </row>
    <row r="42" customFormat="false" ht="15" hidden="false" customHeight="false" outlineLevel="0" collapsed="false">
      <c r="A42" s="15" t="s">
        <v>13</v>
      </c>
      <c r="B42" s="16" t="n">
        <v>41</v>
      </c>
      <c r="C42" s="16" t="s">
        <v>78</v>
      </c>
      <c r="D42" s="16" t="n">
        <v>2</v>
      </c>
      <c r="E42" s="17" t="s">
        <v>79</v>
      </c>
      <c r="F42" s="17" t="s">
        <v>16</v>
      </c>
      <c r="G42" s="18" t="n">
        <v>34170</v>
      </c>
      <c r="H42" s="30" t="n">
        <v>1.73107904682517</v>
      </c>
      <c r="I42" s="20" t="n">
        <f aca="false">G42*H42</f>
        <v>59150.9710300161</v>
      </c>
    </row>
    <row r="43" customFormat="false" ht="15" hidden="false" customHeight="false" outlineLevel="0" collapsed="false">
      <c r="A43" s="15" t="s">
        <v>13</v>
      </c>
      <c r="B43" s="16" t="n">
        <v>41</v>
      </c>
      <c r="C43" s="16" t="s">
        <v>80</v>
      </c>
      <c r="D43" s="16" t="n">
        <v>2</v>
      </c>
      <c r="E43" s="17" t="s">
        <v>81</v>
      </c>
      <c r="F43" s="17" t="s">
        <v>37</v>
      </c>
      <c r="G43" s="18" t="n">
        <v>323340</v>
      </c>
      <c r="H43" s="30" t="n">
        <v>1.73107904682517</v>
      </c>
      <c r="I43" s="20" t="n">
        <f aca="false">G43*H43</f>
        <v>559727.099000451</v>
      </c>
    </row>
    <row r="44" customFormat="false" ht="15" hidden="false" customHeight="false" outlineLevel="0" collapsed="false">
      <c r="A44" s="15" t="s">
        <v>13</v>
      </c>
      <c r="B44" s="16" t="n">
        <v>41</v>
      </c>
      <c r="C44" s="16" t="s">
        <v>82</v>
      </c>
      <c r="D44" s="16" t="n">
        <v>2</v>
      </c>
      <c r="E44" s="17" t="s">
        <v>83</v>
      </c>
      <c r="F44" s="17" t="s">
        <v>16</v>
      </c>
      <c r="G44" s="18" t="n">
        <v>16868</v>
      </c>
      <c r="H44" s="30" t="n">
        <v>1.73107904682517</v>
      </c>
      <c r="I44" s="20" t="n">
        <f aca="false">G44*H44</f>
        <v>29199.841361847</v>
      </c>
    </row>
    <row r="45" customFormat="false" ht="15" hidden="false" customHeight="false" outlineLevel="0" collapsed="false">
      <c r="A45" s="15" t="s">
        <v>13</v>
      </c>
      <c r="B45" s="16" t="n">
        <v>41</v>
      </c>
      <c r="C45" s="16" t="s">
        <v>84</v>
      </c>
      <c r="D45" s="16" t="n">
        <v>2</v>
      </c>
      <c r="E45" s="17" t="s">
        <v>85</v>
      </c>
      <c r="F45" s="17" t="s">
        <v>16</v>
      </c>
      <c r="G45" s="18" t="n">
        <v>8769</v>
      </c>
      <c r="H45" s="30" t="n">
        <v>1.73107904682517</v>
      </c>
      <c r="I45" s="20" t="n">
        <f aca="false">G45*H45</f>
        <v>15179.8321616099</v>
      </c>
    </row>
    <row r="46" customFormat="false" ht="15" hidden="false" customHeight="false" outlineLevel="0" collapsed="false">
      <c r="A46" s="15" t="s">
        <v>13</v>
      </c>
      <c r="B46" s="16" t="n">
        <v>41</v>
      </c>
      <c r="C46" s="16" t="s">
        <v>86</v>
      </c>
      <c r="D46" s="16" t="n">
        <v>2</v>
      </c>
      <c r="E46" s="17" t="s">
        <v>87</v>
      </c>
      <c r="F46" s="17" t="s">
        <v>16</v>
      </c>
      <c r="G46" s="18" t="n">
        <v>5580</v>
      </c>
      <c r="H46" s="30" t="n">
        <v>1.73107904682517</v>
      </c>
      <c r="I46" s="20" t="n">
        <f aca="false">G46*H46</f>
        <v>9659.42108128446</v>
      </c>
    </row>
    <row r="47" customFormat="false" ht="15" hidden="false" customHeight="false" outlineLevel="0" collapsed="false">
      <c r="A47" s="15" t="s">
        <v>13</v>
      </c>
      <c r="B47" s="16" t="n">
        <v>41</v>
      </c>
      <c r="C47" s="16" t="s">
        <v>88</v>
      </c>
      <c r="D47" s="16" t="n">
        <v>3</v>
      </c>
      <c r="E47" s="17" t="s">
        <v>89</v>
      </c>
      <c r="F47" s="17" t="s">
        <v>16</v>
      </c>
      <c r="G47" s="18" t="n">
        <v>28115</v>
      </c>
      <c r="H47" s="30" t="n">
        <v>1.73107904682517</v>
      </c>
      <c r="I47" s="20" t="n">
        <f aca="false">G47*H47</f>
        <v>48669.2874014897</v>
      </c>
    </row>
    <row r="48" customFormat="false" ht="15" hidden="false" customHeight="false" outlineLevel="0" collapsed="false">
      <c r="A48" s="15" t="s">
        <v>13</v>
      </c>
      <c r="B48" s="16" t="n">
        <v>41</v>
      </c>
      <c r="C48" s="16" t="s">
        <v>90</v>
      </c>
      <c r="D48" s="16" t="n">
        <v>3</v>
      </c>
      <c r="E48" s="17" t="s">
        <v>91</v>
      </c>
      <c r="F48" s="17" t="s">
        <v>16</v>
      </c>
      <c r="G48" s="18" t="n">
        <v>23415</v>
      </c>
      <c r="H48" s="30" t="n">
        <v>1.73107904682517</v>
      </c>
      <c r="I48" s="20" t="n">
        <f aca="false">G48*H48</f>
        <v>40533.2158814114</v>
      </c>
    </row>
    <row r="49" customFormat="false" ht="15" hidden="false" customHeight="false" outlineLevel="0" collapsed="false">
      <c r="A49" s="15" t="s">
        <v>13</v>
      </c>
      <c r="B49" s="16" t="n">
        <v>41</v>
      </c>
      <c r="C49" s="16" t="s">
        <v>92</v>
      </c>
      <c r="D49" s="16" t="n">
        <v>3</v>
      </c>
      <c r="E49" s="17" t="s">
        <v>93</v>
      </c>
      <c r="F49" s="17" t="s">
        <v>16</v>
      </c>
      <c r="G49" s="18" t="n">
        <v>71484</v>
      </c>
      <c r="H49" s="30" t="n">
        <v>1.73107904682517</v>
      </c>
      <c r="I49" s="20" t="n">
        <f aca="false">G49*H49</f>
        <v>123744.454583251</v>
      </c>
    </row>
    <row r="50" customFormat="false" ht="15" hidden="false" customHeight="false" outlineLevel="0" collapsed="false">
      <c r="A50" s="15" t="s">
        <v>13</v>
      </c>
      <c r="B50" s="16" t="n">
        <v>41</v>
      </c>
      <c r="C50" s="16" t="s">
        <v>94</v>
      </c>
      <c r="D50" s="16" t="n">
        <v>3</v>
      </c>
      <c r="E50" s="17" t="s">
        <v>95</v>
      </c>
      <c r="F50" s="17" t="s">
        <v>16</v>
      </c>
      <c r="G50" s="18" t="n">
        <v>15172</v>
      </c>
      <c r="H50" s="30" t="n">
        <v>1.73107904682517</v>
      </c>
      <c r="I50" s="20" t="n">
        <f aca="false">G50*H50</f>
        <v>26263.9312984315</v>
      </c>
    </row>
    <row r="51" customFormat="false" ht="15" hidden="false" customHeight="false" outlineLevel="0" collapsed="false">
      <c r="A51" s="15" t="s">
        <v>13</v>
      </c>
      <c r="B51" s="16" t="n">
        <v>41</v>
      </c>
      <c r="C51" s="16" t="s">
        <v>96</v>
      </c>
      <c r="D51" s="16" t="n">
        <v>3</v>
      </c>
      <c r="E51" s="17" t="s">
        <v>97</v>
      </c>
      <c r="F51" s="17" t="s">
        <v>16</v>
      </c>
      <c r="G51" s="18" t="n">
        <v>13879</v>
      </c>
      <c r="H51" s="30" t="n">
        <v>1.73107904682517</v>
      </c>
      <c r="I51" s="20" t="n">
        <f aca="false">G51*H51</f>
        <v>24025.6460908866</v>
      </c>
    </row>
    <row r="52" customFormat="false" ht="15" hidden="false" customHeight="false" outlineLevel="0" collapsed="false">
      <c r="A52" s="15" t="s">
        <v>13</v>
      </c>
      <c r="B52" s="16" t="n">
        <v>41</v>
      </c>
      <c r="C52" s="16" t="s">
        <v>98</v>
      </c>
      <c r="D52" s="16" t="n">
        <v>3</v>
      </c>
      <c r="E52" s="17" t="s">
        <v>99</v>
      </c>
      <c r="F52" s="17" t="s">
        <v>16</v>
      </c>
      <c r="G52" s="18" t="n">
        <v>34857</v>
      </c>
      <c r="H52" s="30" t="n">
        <v>1.73107904682517</v>
      </c>
      <c r="I52" s="20" t="n">
        <f aca="false">G52*H52</f>
        <v>60340.222335185</v>
      </c>
    </row>
    <row r="53" customFormat="false" ht="15" hidden="false" customHeight="false" outlineLevel="0" collapsed="false">
      <c r="A53" s="15" t="s">
        <v>13</v>
      </c>
      <c r="B53" s="16" t="n">
        <v>41</v>
      </c>
      <c r="C53" s="16" t="s">
        <v>100</v>
      </c>
      <c r="D53" s="16" t="n">
        <v>3</v>
      </c>
      <c r="E53" s="17" t="s">
        <v>101</v>
      </c>
      <c r="F53" s="17" t="s">
        <v>16</v>
      </c>
      <c r="G53" s="18" t="n">
        <v>33877</v>
      </c>
      <c r="H53" s="30" t="n">
        <v>1.73107904682517</v>
      </c>
      <c r="I53" s="20" t="n">
        <f aca="false">G53*H53</f>
        <v>58643.7648692963</v>
      </c>
    </row>
    <row r="54" customFormat="false" ht="15" hidden="false" customHeight="false" outlineLevel="0" collapsed="false">
      <c r="A54" s="15" t="s">
        <v>13</v>
      </c>
      <c r="B54" s="16" t="n">
        <v>41</v>
      </c>
      <c r="C54" s="16" t="s">
        <v>102</v>
      </c>
      <c r="D54" s="16" t="n">
        <v>3</v>
      </c>
      <c r="E54" s="17" t="s">
        <v>103</v>
      </c>
      <c r="F54" s="17" t="s">
        <v>16</v>
      </c>
      <c r="G54" s="18" t="n">
        <v>25463</v>
      </c>
      <c r="H54" s="30" t="n">
        <v>1.73107904682517</v>
      </c>
      <c r="I54" s="20" t="n">
        <f aca="false">G54*H54</f>
        <v>44078.4657693093</v>
      </c>
    </row>
    <row r="55" customFormat="false" ht="15" hidden="false" customHeight="false" outlineLevel="0" collapsed="false">
      <c r="A55" s="15" t="s">
        <v>13</v>
      </c>
      <c r="B55" s="16" t="n">
        <v>41</v>
      </c>
      <c r="C55" s="16" t="s">
        <v>104</v>
      </c>
      <c r="D55" s="16" t="n">
        <v>3</v>
      </c>
      <c r="E55" s="17" t="s">
        <v>105</v>
      </c>
      <c r="F55" s="17" t="s">
        <v>16</v>
      </c>
      <c r="G55" s="18" t="n">
        <v>351736</v>
      </c>
      <c r="H55" s="30" t="n">
        <v>1.73107904682517</v>
      </c>
      <c r="I55" s="20" t="n">
        <f aca="false">G55*H55</f>
        <v>608882.819614099</v>
      </c>
    </row>
    <row r="56" customFormat="false" ht="15" hidden="false" customHeight="false" outlineLevel="0" collapsed="false">
      <c r="A56" s="15" t="s">
        <v>13</v>
      </c>
      <c r="B56" s="16" t="n">
        <v>41</v>
      </c>
      <c r="C56" s="16" t="s">
        <v>106</v>
      </c>
      <c r="D56" s="16" t="n">
        <v>3</v>
      </c>
      <c r="E56" s="17" t="s">
        <v>107</v>
      </c>
      <c r="F56" s="17" t="s">
        <v>16</v>
      </c>
      <c r="G56" s="18" t="n">
        <v>4848</v>
      </c>
      <c r="H56" s="30" t="n">
        <v>1.73107904682517</v>
      </c>
      <c r="I56" s="20" t="n">
        <f aca="false">G56*H56</f>
        <v>8392.27121900843</v>
      </c>
    </row>
    <row r="57" customFormat="false" ht="15" hidden="false" customHeight="false" outlineLevel="0" collapsed="false">
      <c r="A57" s="15" t="s">
        <v>13</v>
      </c>
      <c r="B57" s="16" t="n">
        <v>41</v>
      </c>
      <c r="C57" s="16" t="s">
        <v>108</v>
      </c>
      <c r="D57" s="16" t="n">
        <v>3</v>
      </c>
      <c r="E57" s="17" t="s">
        <v>109</v>
      </c>
      <c r="F57" s="17" t="s">
        <v>16</v>
      </c>
      <c r="G57" s="18" t="n">
        <v>15120</v>
      </c>
      <c r="H57" s="30" t="n">
        <v>1.73107904682517</v>
      </c>
      <c r="I57" s="20" t="n">
        <f aca="false">G57*H57</f>
        <v>26173.9151879966</v>
      </c>
    </row>
    <row r="58" customFormat="false" ht="15" hidden="false" customHeight="false" outlineLevel="0" collapsed="false">
      <c r="A58" s="15" t="s">
        <v>13</v>
      </c>
      <c r="B58" s="16" t="n">
        <v>41</v>
      </c>
      <c r="C58" s="16" t="s">
        <v>110</v>
      </c>
      <c r="D58" s="16" t="n">
        <v>3</v>
      </c>
      <c r="E58" s="17" t="s">
        <v>111</v>
      </c>
      <c r="F58" s="17" t="s">
        <v>16</v>
      </c>
      <c r="G58" s="18" t="n">
        <v>19327</v>
      </c>
      <c r="H58" s="30" t="n">
        <v>1.73107904682517</v>
      </c>
      <c r="I58" s="20" t="n">
        <f aca="false">G58*H58</f>
        <v>33456.5647379901</v>
      </c>
    </row>
    <row r="59" customFormat="false" ht="15" hidden="false" customHeight="false" outlineLevel="0" collapsed="false">
      <c r="A59" s="15" t="s">
        <v>13</v>
      </c>
      <c r="B59" s="16" t="n">
        <v>41</v>
      </c>
      <c r="C59" s="16" t="s">
        <v>112</v>
      </c>
      <c r="D59" s="16" t="n">
        <v>4</v>
      </c>
      <c r="E59" s="17" t="s">
        <v>113</v>
      </c>
      <c r="F59" s="17" t="s">
        <v>16</v>
      </c>
      <c r="G59" s="18" t="n">
        <v>5646</v>
      </c>
      <c r="H59" s="30" t="n">
        <v>1.73107904682517</v>
      </c>
      <c r="I59" s="20" t="n">
        <f aca="false">G59*H59</f>
        <v>9773.67229837492</v>
      </c>
    </row>
    <row r="60" customFormat="false" ht="15" hidden="false" customHeight="false" outlineLevel="0" collapsed="false">
      <c r="A60" s="15" t="s">
        <v>13</v>
      </c>
      <c r="B60" s="16" t="n">
        <v>41</v>
      </c>
      <c r="C60" s="16" t="s">
        <v>114</v>
      </c>
      <c r="D60" s="16" t="n">
        <v>4</v>
      </c>
      <c r="E60" s="17" t="s">
        <v>115</v>
      </c>
      <c r="F60" s="17" t="s">
        <v>16</v>
      </c>
      <c r="G60" s="18" t="n">
        <v>8739</v>
      </c>
      <c r="H60" s="30" t="n">
        <v>1.73107904682517</v>
      </c>
      <c r="I60" s="20" t="n">
        <f aca="false">G60*H60</f>
        <v>15127.8997902052</v>
      </c>
    </row>
    <row r="61" customFormat="false" ht="15" hidden="false" customHeight="false" outlineLevel="0" collapsed="false">
      <c r="A61" s="15" t="s">
        <v>13</v>
      </c>
      <c r="B61" s="16" t="n">
        <v>41</v>
      </c>
      <c r="C61" s="16" t="s">
        <v>116</v>
      </c>
      <c r="D61" s="16" t="n">
        <v>4</v>
      </c>
      <c r="E61" s="17" t="s">
        <v>117</v>
      </c>
      <c r="F61" s="17" t="s">
        <v>16</v>
      </c>
      <c r="G61" s="18" t="n">
        <v>32564</v>
      </c>
      <c r="H61" s="30" t="n">
        <v>1.73107904682517</v>
      </c>
      <c r="I61" s="20" t="n">
        <f aca="false">G61*H61</f>
        <v>56370.8580808149</v>
      </c>
    </row>
    <row r="62" customFormat="false" ht="15" hidden="false" customHeight="false" outlineLevel="0" collapsed="false">
      <c r="A62" s="15" t="s">
        <v>13</v>
      </c>
      <c r="B62" s="16" t="n">
        <v>41</v>
      </c>
      <c r="C62" s="16" t="s">
        <v>118</v>
      </c>
      <c r="D62" s="16" t="n">
        <v>4</v>
      </c>
      <c r="E62" s="17" t="s">
        <v>119</v>
      </c>
      <c r="F62" s="17" t="s">
        <v>16</v>
      </c>
      <c r="G62" s="18" t="n">
        <v>11125</v>
      </c>
      <c r="H62" s="30" t="n">
        <v>1.73107904682517</v>
      </c>
      <c r="I62" s="20" t="n">
        <f aca="false">G62*H62</f>
        <v>19258.25439593</v>
      </c>
    </row>
    <row r="63" customFormat="false" ht="15" hidden="false" customHeight="false" outlineLevel="0" collapsed="false">
      <c r="A63" s="15" t="s">
        <v>13</v>
      </c>
      <c r="B63" s="16" t="n">
        <v>41</v>
      </c>
      <c r="C63" s="16" t="s">
        <v>120</v>
      </c>
      <c r="D63" s="16" t="n">
        <v>4</v>
      </c>
      <c r="E63" s="17" t="s">
        <v>121</v>
      </c>
      <c r="F63" s="17" t="s">
        <v>16</v>
      </c>
      <c r="G63" s="18" t="n">
        <v>60727</v>
      </c>
      <c r="H63" s="30" t="n">
        <v>1.73107904682517</v>
      </c>
      <c r="I63" s="20" t="n">
        <f aca="false">G63*H63</f>
        <v>105123.237276552</v>
      </c>
    </row>
    <row r="64" customFormat="false" ht="15" hidden="false" customHeight="false" outlineLevel="0" collapsed="false">
      <c r="A64" s="15" t="s">
        <v>13</v>
      </c>
      <c r="B64" s="16" t="n">
        <v>41</v>
      </c>
      <c r="C64" s="16" t="s">
        <v>122</v>
      </c>
      <c r="D64" s="16" t="n">
        <v>4</v>
      </c>
      <c r="E64" s="17" t="s">
        <v>123</v>
      </c>
      <c r="F64" s="17" t="s">
        <v>16</v>
      </c>
      <c r="G64" s="18" t="n">
        <v>13630</v>
      </c>
      <c r="H64" s="30" t="n">
        <v>1.73107904682517</v>
      </c>
      <c r="I64" s="20" t="n">
        <f aca="false">G64*H64</f>
        <v>23594.6074082271</v>
      </c>
    </row>
    <row r="65" customFormat="false" ht="15" hidden="false" customHeight="false" outlineLevel="0" collapsed="false">
      <c r="A65" s="15" t="s">
        <v>13</v>
      </c>
      <c r="B65" s="16" t="n">
        <v>41</v>
      </c>
      <c r="C65" s="16" t="s">
        <v>124</v>
      </c>
      <c r="D65" s="16" t="n">
        <v>4</v>
      </c>
      <c r="E65" s="17" t="s">
        <v>125</v>
      </c>
      <c r="F65" s="17" t="s">
        <v>16</v>
      </c>
      <c r="G65" s="18" t="n">
        <v>14899</v>
      </c>
      <c r="H65" s="30" t="n">
        <v>1.73107904682517</v>
      </c>
      <c r="I65" s="20" t="n">
        <f aca="false">G65*H65</f>
        <v>25791.3467186482</v>
      </c>
    </row>
    <row r="66" customFormat="false" ht="15" hidden="false" customHeight="false" outlineLevel="0" collapsed="false">
      <c r="A66" s="15" t="s">
        <v>13</v>
      </c>
      <c r="B66" s="16" t="n">
        <v>41</v>
      </c>
      <c r="C66" s="16" t="s">
        <v>126</v>
      </c>
      <c r="D66" s="16" t="n">
        <v>4</v>
      </c>
      <c r="E66" s="17" t="s">
        <v>127</v>
      </c>
      <c r="F66" s="17" t="s">
        <v>16</v>
      </c>
      <c r="G66" s="18" t="n">
        <v>15236</v>
      </c>
      <c r="H66" s="30" t="n">
        <v>1.73107904682517</v>
      </c>
      <c r="I66" s="20" t="n">
        <f aca="false">G66*H66</f>
        <v>26374.7203574283</v>
      </c>
    </row>
    <row r="67" customFormat="false" ht="15" hidden="false" customHeight="false" outlineLevel="0" collapsed="false">
      <c r="A67" s="15" t="s">
        <v>13</v>
      </c>
      <c r="B67" s="16" t="n">
        <v>41</v>
      </c>
      <c r="C67" s="16" t="s">
        <v>128</v>
      </c>
      <c r="D67" s="16" t="n">
        <v>4</v>
      </c>
      <c r="E67" s="17" t="s">
        <v>129</v>
      </c>
      <c r="F67" s="17" t="s">
        <v>16</v>
      </c>
      <c r="G67" s="18" t="n">
        <v>12367</v>
      </c>
      <c r="H67" s="30" t="n">
        <v>1.73107904682517</v>
      </c>
      <c r="I67" s="20" t="n">
        <f aca="false">G67*H67</f>
        <v>21408.2545720869</v>
      </c>
    </row>
    <row r="68" customFormat="false" ht="15" hidden="false" customHeight="false" outlineLevel="0" collapsed="false">
      <c r="A68" s="15" t="s">
        <v>13</v>
      </c>
      <c r="B68" s="16" t="n">
        <v>41</v>
      </c>
      <c r="C68" s="16" t="s">
        <v>130</v>
      </c>
      <c r="D68" s="16" t="n">
        <v>5</v>
      </c>
      <c r="E68" s="17" t="s">
        <v>131</v>
      </c>
      <c r="F68" s="17" t="s">
        <v>16</v>
      </c>
      <c r="G68" s="18" t="n">
        <v>6387</v>
      </c>
      <c r="H68" s="30" t="n">
        <v>1.73107904682517</v>
      </c>
      <c r="I68" s="20" t="n">
        <f aca="false">G68*H68</f>
        <v>11056.4018720724</v>
      </c>
    </row>
    <row r="69" customFormat="false" ht="15" hidden="false" customHeight="false" outlineLevel="0" collapsed="false">
      <c r="A69" s="15" t="s">
        <v>13</v>
      </c>
      <c r="B69" s="16" t="n">
        <v>41</v>
      </c>
      <c r="C69" s="16" t="s">
        <v>132</v>
      </c>
      <c r="D69" s="16" t="n">
        <v>5</v>
      </c>
      <c r="E69" s="17" t="s">
        <v>133</v>
      </c>
      <c r="F69" s="17" t="s">
        <v>16</v>
      </c>
      <c r="G69" s="18" t="n">
        <v>3887</v>
      </c>
      <c r="H69" s="30" t="n">
        <v>1.73107904682517</v>
      </c>
      <c r="I69" s="20" t="n">
        <f aca="false">G69*H69</f>
        <v>6728.70425500944</v>
      </c>
    </row>
    <row r="70" customFormat="false" ht="15" hidden="false" customHeight="false" outlineLevel="0" collapsed="false">
      <c r="A70" s="15" t="s">
        <v>13</v>
      </c>
      <c r="B70" s="16" t="n">
        <v>41</v>
      </c>
      <c r="C70" s="16" t="s">
        <v>134</v>
      </c>
      <c r="D70" s="16" t="n">
        <v>5</v>
      </c>
      <c r="E70" s="17" t="s">
        <v>135</v>
      </c>
      <c r="F70" s="17" t="s">
        <v>16</v>
      </c>
      <c r="G70" s="18" t="n">
        <v>15979</v>
      </c>
      <c r="H70" s="30" t="n">
        <v>1.73107904682517</v>
      </c>
      <c r="I70" s="20" t="n">
        <f aca="false">G70*H70</f>
        <v>27660.9120892194</v>
      </c>
    </row>
    <row r="71" customFormat="false" ht="15" hidden="false" customHeight="false" outlineLevel="0" collapsed="false">
      <c r="A71" s="15" t="s">
        <v>13</v>
      </c>
      <c r="B71" s="16" t="n">
        <v>41</v>
      </c>
      <c r="C71" s="16" t="s">
        <v>136</v>
      </c>
      <c r="D71" s="16" t="n">
        <v>5</v>
      </c>
      <c r="E71" s="17" t="s">
        <v>137</v>
      </c>
      <c r="F71" s="17" t="s">
        <v>16</v>
      </c>
      <c r="G71" s="18" t="n">
        <v>13317</v>
      </c>
      <c r="H71" s="30" t="n">
        <v>1.73107904682517</v>
      </c>
      <c r="I71" s="20" t="n">
        <f aca="false">G71*H71</f>
        <v>23052.7796665708</v>
      </c>
    </row>
    <row r="72" customFormat="false" ht="15" hidden="false" customHeight="false" outlineLevel="0" collapsed="false">
      <c r="A72" s="15" t="s">
        <v>13</v>
      </c>
      <c r="B72" s="16" t="n">
        <v>41</v>
      </c>
      <c r="C72" s="16" t="s">
        <v>138</v>
      </c>
      <c r="D72" s="16" t="n">
        <v>5</v>
      </c>
      <c r="E72" s="17" t="s">
        <v>139</v>
      </c>
      <c r="F72" s="17" t="s">
        <v>16</v>
      </c>
      <c r="G72" s="18" t="n">
        <v>4650</v>
      </c>
      <c r="H72" s="30" t="n">
        <v>1.73107904682517</v>
      </c>
      <c r="I72" s="20" t="n">
        <f aca="false">G72*H72</f>
        <v>8049.51756773705</v>
      </c>
    </row>
    <row r="73" customFormat="false" ht="15" hidden="false" customHeight="false" outlineLevel="0" collapsed="false">
      <c r="A73" s="15" t="s">
        <v>13</v>
      </c>
      <c r="B73" s="16" t="n">
        <v>41</v>
      </c>
      <c r="C73" s="16" t="s">
        <v>140</v>
      </c>
      <c r="D73" s="16" t="n">
        <v>5</v>
      </c>
      <c r="E73" s="17" t="s">
        <v>141</v>
      </c>
      <c r="F73" s="17" t="s">
        <v>16</v>
      </c>
      <c r="G73" s="18" t="n">
        <v>7111</v>
      </c>
      <c r="H73" s="30" t="n">
        <v>1.73107904682517</v>
      </c>
      <c r="I73" s="20" t="n">
        <f aca="false">G73*H73</f>
        <v>12309.7031019738</v>
      </c>
    </row>
    <row r="74" customFormat="false" ht="15" hidden="false" customHeight="false" outlineLevel="0" collapsed="false">
      <c r="A74" s="15" t="s">
        <v>13</v>
      </c>
      <c r="B74" s="16" t="n">
        <v>41</v>
      </c>
      <c r="C74" s="16" t="s">
        <v>142</v>
      </c>
      <c r="D74" s="16" t="n">
        <v>5</v>
      </c>
      <c r="E74" s="17" t="s">
        <v>143</v>
      </c>
      <c r="F74" s="17" t="s">
        <v>16</v>
      </c>
      <c r="G74" s="18" t="n">
        <v>181504</v>
      </c>
      <c r="H74" s="30" t="n">
        <v>1.73107904682517</v>
      </c>
      <c r="I74" s="20" t="n">
        <f aca="false">G74*H74</f>
        <v>314197.771314956</v>
      </c>
    </row>
    <row r="75" customFormat="false" ht="15" hidden="false" customHeight="false" outlineLevel="0" collapsed="false">
      <c r="A75" s="15" t="s">
        <v>13</v>
      </c>
      <c r="B75" s="16" t="n">
        <v>41</v>
      </c>
      <c r="C75" s="16" t="s">
        <v>144</v>
      </c>
      <c r="D75" s="16" t="n">
        <v>5</v>
      </c>
      <c r="E75" s="17" t="s">
        <v>145</v>
      </c>
      <c r="F75" s="17" t="s">
        <v>16</v>
      </c>
      <c r="G75" s="18" t="n">
        <v>5852</v>
      </c>
      <c r="H75" s="30" t="n">
        <v>1.73107904682517</v>
      </c>
      <c r="I75" s="20" t="n">
        <f aca="false">G75*H75</f>
        <v>10130.2745820209</v>
      </c>
    </row>
    <row r="76" customFormat="false" ht="15" hidden="false" customHeight="false" outlineLevel="0" collapsed="false">
      <c r="A76" s="15" t="s">
        <v>13</v>
      </c>
      <c r="B76" s="16" t="n">
        <v>41</v>
      </c>
      <c r="C76" s="16" t="s">
        <v>146</v>
      </c>
      <c r="D76" s="16" t="n">
        <v>5</v>
      </c>
      <c r="E76" s="17" t="s">
        <v>147</v>
      </c>
      <c r="F76" s="17" t="s">
        <v>16</v>
      </c>
      <c r="G76" s="18" t="n">
        <v>32073</v>
      </c>
      <c r="H76" s="30" t="n">
        <v>1.73107904682517</v>
      </c>
      <c r="I76" s="20" t="n">
        <f aca="false">G76*H76</f>
        <v>55520.8982688237</v>
      </c>
    </row>
    <row r="77" customFormat="false" ht="15" hidden="false" customHeight="false" outlineLevel="0" collapsed="false">
      <c r="A77" s="15" t="s">
        <v>13</v>
      </c>
      <c r="B77" s="16" t="n">
        <v>41</v>
      </c>
      <c r="C77" s="16" t="s">
        <v>148</v>
      </c>
      <c r="D77" s="16" t="n">
        <v>5</v>
      </c>
      <c r="E77" s="17" t="s">
        <v>149</v>
      </c>
      <c r="F77" s="17" t="s">
        <v>16</v>
      </c>
      <c r="G77" s="18" t="n">
        <v>4405</v>
      </c>
      <c r="H77" s="30" t="n">
        <v>1.73107904682517</v>
      </c>
      <c r="I77" s="20" t="n">
        <f aca="false">G77*H77</f>
        <v>7625.40320126488</v>
      </c>
    </row>
    <row r="78" customFormat="false" ht="15" hidden="false" customHeight="false" outlineLevel="0" collapsed="false">
      <c r="A78" s="15" t="s">
        <v>13</v>
      </c>
      <c r="B78" s="16" t="n">
        <v>41</v>
      </c>
      <c r="C78" s="16" t="s">
        <v>150</v>
      </c>
      <c r="D78" s="16" t="n">
        <v>5</v>
      </c>
      <c r="E78" s="17" t="s">
        <v>151</v>
      </c>
      <c r="F78" s="17" t="s">
        <v>16</v>
      </c>
      <c r="G78" s="18" t="n">
        <v>11554</v>
      </c>
      <c r="H78" s="30" t="n">
        <v>1.73107904682517</v>
      </c>
      <c r="I78" s="20" t="n">
        <f aca="false">G78*H78</f>
        <v>20000.887307018</v>
      </c>
    </row>
    <row r="79" customFormat="false" ht="15" hidden="false" customHeight="false" outlineLevel="0" collapsed="false">
      <c r="A79" s="15" t="s">
        <v>13</v>
      </c>
      <c r="B79" s="16" t="n">
        <v>41</v>
      </c>
      <c r="C79" s="16" t="s">
        <v>152</v>
      </c>
      <c r="D79" s="16" t="n">
        <v>5</v>
      </c>
      <c r="E79" s="17" t="s">
        <v>153</v>
      </c>
      <c r="F79" s="17" t="s">
        <v>16</v>
      </c>
      <c r="G79" s="18" t="n">
        <v>13172</v>
      </c>
      <c r="H79" s="30" t="n">
        <v>1.73107904682517</v>
      </c>
      <c r="I79" s="20" t="n">
        <f aca="false">G79*H79</f>
        <v>22801.7732047812</v>
      </c>
    </row>
    <row r="80" customFormat="false" ht="15" hidden="false" customHeight="false" outlineLevel="0" collapsed="false">
      <c r="A80" s="15" t="s">
        <v>13</v>
      </c>
      <c r="B80" s="16" t="n">
        <v>41</v>
      </c>
      <c r="C80" s="16" t="s">
        <v>154</v>
      </c>
      <c r="D80" s="16" t="n">
        <v>5</v>
      </c>
      <c r="E80" s="17" t="s">
        <v>155</v>
      </c>
      <c r="F80" s="17" t="s">
        <v>16</v>
      </c>
      <c r="G80" s="18" t="n">
        <v>32391</v>
      </c>
      <c r="H80" s="30" t="n">
        <v>1.73107904682517</v>
      </c>
      <c r="I80" s="20" t="n">
        <f aca="false">G80*H80</f>
        <v>56071.3814057141</v>
      </c>
    </row>
    <row r="81" customFormat="false" ht="15" hidden="false" customHeight="false" outlineLevel="0" collapsed="false">
      <c r="A81" s="15" t="s">
        <v>13</v>
      </c>
      <c r="B81" s="16" t="n">
        <v>41</v>
      </c>
      <c r="C81" s="16" t="s">
        <v>156</v>
      </c>
      <c r="D81" s="16" t="n">
        <v>5</v>
      </c>
      <c r="E81" s="17" t="s">
        <v>157</v>
      </c>
      <c r="F81" s="17" t="s">
        <v>16</v>
      </c>
      <c r="G81" s="18" t="n">
        <v>30310</v>
      </c>
      <c r="H81" s="30" t="n">
        <v>1.73107904682517</v>
      </c>
      <c r="I81" s="20" t="n">
        <f aca="false">G81*H81</f>
        <v>52469.005909271</v>
      </c>
    </row>
    <row r="82" customFormat="false" ht="15" hidden="false" customHeight="false" outlineLevel="0" collapsed="false">
      <c r="A82" s="15" t="s">
        <v>13</v>
      </c>
      <c r="B82" s="16" t="n">
        <v>41</v>
      </c>
      <c r="C82" s="16" t="s">
        <v>158</v>
      </c>
      <c r="D82" s="16" t="n">
        <v>5</v>
      </c>
      <c r="E82" s="17" t="s">
        <v>159</v>
      </c>
      <c r="F82" s="17" t="s">
        <v>16</v>
      </c>
      <c r="G82" s="18" t="n">
        <v>3237</v>
      </c>
      <c r="H82" s="30" t="n">
        <v>1.73107904682517</v>
      </c>
      <c r="I82" s="20" t="n">
        <f aca="false">G82*H82</f>
        <v>5603.50287457308</v>
      </c>
    </row>
    <row r="83" customFormat="false" ht="15" hidden="false" customHeight="false" outlineLevel="0" collapsed="false">
      <c r="A83" s="15" t="s">
        <v>13</v>
      </c>
      <c r="B83" s="16" t="n">
        <v>41</v>
      </c>
      <c r="C83" s="16" t="s">
        <v>160</v>
      </c>
      <c r="D83" s="16" t="n">
        <v>5</v>
      </c>
      <c r="E83" s="17" t="s">
        <v>161</v>
      </c>
      <c r="F83" s="17" t="s">
        <v>16</v>
      </c>
      <c r="G83" s="18" t="n">
        <v>52241</v>
      </c>
      <c r="H83" s="30" t="n">
        <v>1.73107904682517</v>
      </c>
      <c r="I83" s="20" t="n">
        <f aca="false">G83*H83</f>
        <v>90433.3004851938</v>
      </c>
    </row>
    <row r="84" customFormat="false" ht="15" hidden="false" customHeight="false" outlineLevel="0" collapsed="false">
      <c r="A84" s="15" t="s">
        <v>13</v>
      </c>
      <c r="B84" s="16" t="n">
        <v>41</v>
      </c>
      <c r="C84" s="16" t="s">
        <v>162</v>
      </c>
      <c r="D84" s="16" t="n">
        <v>5</v>
      </c>
      <c r="E84" s="17" t="s">
        <v>163</v>
      </c>
      <c r="F84" s="17" t="s">
        <v>16</v>
      </c>
      <c r="G84" s="18" t="n">
        <v>8010</v>
      </c>
      <c r="H84" s="30" t="n">
        <v>1.73107904682517</v>
      </c>
      <c r="I84" s="20" t="n">
        <f aca="false">G84*H84</f>
        <v>13865.9431650696</v>
      </c>
    </row>
    <row r="85" customFormat="false" ht="15" hidden="false" customHeight="false" outlineLevel="0" collapsed="false">
      <c r="A85" s="15" t="s">
        <v>13</v>
      </c>
      <c r="B85" s="16" t="n">
        <v>41</v>
      </c>
      <c r="C85" s="16" t="s">
        <v>164</v>
      </c>
      <c r="D85" s="16" t="n">
        <v>5</v>
      </c>
      <c r="E85" s="17" t="s">
        <v>165</v>
      </c>
      <c r="F85" s="17" t="s">
        <v>16</v>
      </c>
      <c r="G85" s="18" t="n">
        <v>13269</v>
      </c>
      <c r="H85" s="30" t="n">
        <v>1.73107904682517</v>
      </c>
      <c r="I85" s="20" t="n">
        <f aca="false">G85*H85</f>
        <v>22969.6878723232</v>
      </c>
    </row>
    <row r="86" customFormat="false" ht="15" hidden="false" customHeight="false" outlineLevel="0" collapsed="false">
      <c r="A86" s="15" t="s">
        <v>13</v>
      </c>
      <c r="B86" s="16" t="n">
        <v>41</v>
      </c>
      <c r="C86" s="16" t="s">
        <v>166</v>
      </c>
      <c r="D86" s="16" t="n">
        <v>5</v>
      </c>
      <c r="E86" s="17" t="s">
        <v>167</v>
      </c>
      <c r="F86" s="17" t="s">
        <v>16</v>
      </c>
      <c r="G86" s="18" t="n">
        <v>13215</v>
      </c>
      <c r="H86" s="30" t="n">
        <v>1.73107904682517</v>
      </c>
      <c r="I86" s="20" t="n">
        <f aca="false">G86*H86</f>
        <v>22876.2096037946</v>
      </c>
    </row>
    <row r="87" customFormat="false" ht="15" hidden="false" customHeight="false" outlineLevel="0" collapsed="false">
      <c r="A87" s="15" t="s">
        <v>13</v>
      </c>
      <c r="B87" s="16" t="n">
        <v>41</v>
      </c>
      <c r="C87" s="16" t="s">
        <v>168</v>
      </c>
      <c r="D87" s="16" t="n">
        <v>5</v>
      </c>
      <c r="E87" s="17" t="s">
        <v>169</v>
      </c>
      <c r="F87" s="17" t="s">
        <v>16</v>
      </c>
      <c r="G87" s="18" t="n">
        <v>4023</v>
      </c>
      <c r="H87" s="30" t="n">
        <v>1.73107904682517</v>
      </c>
      <c r="I87" s="20" t="n">
        <f aca="false">G87*H87</f>
        <v>6964.13100537767</v>
      </c>
    </row>
    <row r="88" customFormat="false" ht="15" hidden="false" customHeight="false" outlineLevel="0" collapsed="false">
      <c r="A88" s="15" t="s">
        <v>13</v>
      </c>
      <c r="B88" s="16" t="n">
        <v>41</v>
      </c>
      <c r="C88" s="16" t="s">
        <v>170</v>
      </c>
      <c r="D88" s="16" t="n">
        <v>6</v>
      </c>
      <c r="E88" s="17" t="s">
        <v>171</v>
      </c>
      <c r="F88" s="17" t="s">
        <v>16</v>
      </c>
      <c r="G88" s="18" t="n">
        <v>7434</v>
      </c>
      <c r="H88" s="30" t="n">
        <v>1.73107904682517</v>
      </c>
      <c r="I88" s="20" t="n">
        <f aca="false">G88*H88</f>
        <v>12868.8416340983</v>
      </c>
    </row>
    <row r="89" customFormat="false" ht="15" hidden="false" customHeight="false" outlineLevel="0" collapsed="false">
      <c r="A89" s="15" t="s">
        <v>13</v>
      </c>
      <c r="B89" s="16" t="n">
        <v>41</v>
      </c>
      <c r="C89" s="16" t="s">
        <v>172</v>
      </c>
      <c r="D89" s="16" t="n">
        <v>6</v>
      </c>
      <c r="E89" s="17" t="s">
        <v>173</v>
      </c>
      <c r="F89" s="17" t="s">
        <v>16</v>
      </c>
      <c r="G89" s="18" t="n">
        <v>16389</v>
      </c>
      <c r="H89" s="30" t="n">
        <v>1.73107904682517</v>
      </c>
      <c r="I89" s="20" t="n">
        <f aca="false">G89*H89</f>
        <v>28370.6544984177</v>
      </c>
    </row>
    <row r="90" customFormat="false" ht="15" hidden="false" customHeight="false" outlineLevel="0" collapsed="false">
      <c r="A90" s="15" t="s">
        <v>13</v>
      </c>
      <c r="B90" s="16" t="n">
        <v>41</v>
      </c>
      <c r="C90" s="16" t="s">
        <v>174</v>
      </c>
      <c r="D90" s="16" t="n">
        <v>6</v>
      </c>
      <c r="E90" s="17" t="s">
        <v>175</v>
      </c>
      <c r="F90" s="17" t="s">
        <v>16</v>
      </c>
      <c r="G90" s="18" t="n">
        <v>18708</v>
      </c>
      <c r="H90" s="30" t="n">
        <v>1.73107904682517</v>
      </c>
      <c r="I90" s="20" t="n">
        <f aca="false">G90*H90</f>
        <v>32385.0268080053</v>
      </c>
    </row>
    <row r="91" customFormat="false" ht="15" hidden="false" customHeight="false" outlineLevel="0" collapsed="false">
      <c r="A91" s="15" t="s">
        <v>13</v>
      </c>
      <c r="B91" s="16" t="n">
        <v>41</v>
      </c>
      <c r="C91" s="16" t="s">
        <v>176</v>
      </c>
      <c r="D91" s="16" t="n">
        <v>6</v>
      </c>
      <c r="E91" s="17" t="s">
        <v>177</v>
      </c>
      <c r="F91" s="17" t="s">
        <v>178</v>
      </c>
      <c r="G91" s="18" t="n">
        <v>13710</v>
      </c>
      <c r="H91" s="30" t="n">
        <v>1.73107904682517</v>
      </c>
      <c r="I91" s="20" t="n">
        <f aca="false">G91*H91</f>
        <v>23733.0937319731</v>
      </c>
    </row>
    <row r="92" customFormat="false" ht="15" hidden="false" customHeight="false" outlineLevel="0" collapsed="false">
      <c r="A92" s="15" t="s">
        <v>13</v>
      </c>
      <c r="B92" s="16" t="n">
        <v>41</v>
      </c>
      <c r="C92" s="16" t="s">
        <v>179</v>
      </c>
      <c r="D92" s="16" t="n">
        <v>6</v>
      </c>
      <c r="E92" s="17" t="s">
        <v>180</v>
      </c>
      <c r="F92" s="17" t="s">
        <v>16</v>
      </c>
      <c r="G92" s="18" t="n">
        <v>5873</v>
      </c>
      <c r="H92" s="30" t="n">
        <v>1.73107904682517</v>
      </c>
      <c r="I92" s="20" t="n">
        <f aca="false">G92*H92</f>
        <v>10166.6272420042</v>
      </c>
    </row>
    <row r="93" customFormat="false" ht="15" hidden="false" customHeight="false" outlineLevel="0" collapsed="false">
      <c r="A93" s="15" t="s">
        <v>13</v>
      </c>
      <c r="B93" s="16" t="n">
        <v>41</v>
      </c>
      <c r="C93" s="16" t="s">
        <v>181</v>
      </c>
      <c r="D93" s="16" t="n">
        <v>6</v>
      </c>
      <c r="E93" s="17" t="s">
        <v>182</v>
      </c>
      <c r="F93" s="17" t="s">
        <v>16</v>
      </c>
      <c r="G93" s="18" t="n">
        <v>7354</v>
      </c>
      <c r="H93" s="30" t="n">
        <v>1.73107904682517</v>
      </c>
      <c r="I93" s="20" t="n">
        <f aca="false">G93*H93</f>
        <v>12730.3553103523</v>
      </c>
    </row>
    <row r="94" customFormat="false" ht="15" hidden="false" customHeight="false" outlineLevel="0" collapsed="false">
      <c r="A94" s="15" t="s">
        <v>13</v>
      </c>
      <c r="B94" s="16" t="n">
        <v>41</v>
      </c>
      <c r="C94" s="16" t="s">
        <v>183</v>
      </c>
      <c r="D94" s="16" t="n">
        <v>6</v>
      </c>
      <c r="E94" s="17" t="s">
        <v>184</v>
      </c>
      <c r="F94" s="17" t="s">
        <v>16</v>
      </c>
      <c r="G94" s="18" t="n">
        <v>4065</v>
      </c>
      <c r="H94" s="30" t="n">
        <v>1.73107904682517</v>
      </c>
      <c r="I94" s="20" t="n">
        <f aca="false">G94*H94</f>
        <v>7036.83632534432</v>
      </c>
    </row>
    <row r="95" customFormat="false" ht="15" hidden="false" customHeight="false" outlineLevel="0" collapsed="false">
      <c r="A95" s="15" t="s">
        <v>13</v>
      </c>
      <c r="B95" s="16" t="n">
        <v>41</v>
      </c>
      <c r="C95" s="16" t="s">
        <v>185</v>
      </c>
      <c r="D95" s="16" t="n">
        <v>6</v>
      </c>
      <c r="E95" s="17" t="s">
        <v>186</v>
      </c>
      <c r="F95" s="17" t="s">
        <v>16</v>
      </c>
      <c r="G95" s="18" t="n">
        <v>46261</v>
      </c>
      <c r="H95" s="30" t="n">
        <v>1.73107904682517</v>
      </c>
      <c r="I95" s="20" t="n">
        <f aca="false">G95*H95</f>
        <v>80081.4477851793</v>
      </c>
    </row>
    <row r="96" customFormat="false" ht="15" hidden="false" customHeight="false" outlineLevel="0" collapsed="false">
      <c r="A96" s="15" t="s">
        <v>13</v>
      </c>
      <c r="B96" s="16" t="n">
        <v>41</v>
      </c>
      <c r="C96" s="16" t="s">
        <v>187</v>
      </c>
      <c r="D96" s="16" t="n">
        <v>6</v>
      </c>
      <c r="E96" s="17" t="s">
        <v>188</v>
      </c>
      <c r="F96" s="17" t="s">
        <v>16</v>
      </c>
      <c r="G96" s="18" t="n">
        <v>57517</v>
      </c>
      <c r="H96" s="30" t="n">
        <v>1.73107904682517</v>
      </c>
      <c r="I96" s="20" t="n">
        <f aca="false">G96*H96</f>
        <v>99566.4735362434</v>
      </c>
    </row>
    <row r="97" customFormat="false" ht="15" hidden="false" customHeight="false" outlineLevel="0" collapsed="false">
      <c r="A97" s="15" t="s">
        <v>13</v>
      </c>
      <c r="B97" s="16" t="n">
        <v>41</v>
      </c>
      <c r="C97" s="16" t="s">
        <v>189</v>
      </c>
      <c r="D97" s="16" t="n">
        <v>7</v>
      </c>
      <c r="E97" s="17" t="s">
        <v>190</v>
      </c>
      <c r="F97" s="17" t="s">
        <v>16</v>
      </c>
      <c r="G97" s="18" t="n">
        <v>3264</v>
      </c>
      <c r="H97" s="30" t="n">
        <v>1.73107904682517</v>
      </c>
      <c r="I97" s="20" t="n">
        <f aca="false">G97*H97</f>
        <v>5650.24200883736</v>
      </c>
    </row>
    <row r="98" customFormat="false" ht="15" hidden="false" customHeight="false" outlineLevel="0" collapsed="false">
      <c r="A98" s="15" t="s">
        <v>13</v>
      </c>
      <c r="B98" s="16" t="n">
        <v>41</v>
      </c>
      <c r="C98" s="16" t="s">
        <v>191</v>
      </c>
      <c r="D98" s="16" t="n">
        <v>7</v>
      </c>
      <c r="E98" s="17" t="s">
        <v>192</v>
      </c>
      <c r="F98" s="17" t="s">
        <v>193</v>
      </c>
      <c r="G98" s="18" t="n">
        <v>19254</v>
      </c>
      <c r="H98" s="30" t="n">
        <v>1.73107904682517</v>
      </c>
      <c r="I98" s="20" t="n">
        <f aca="false">G98*H98</f>
        <v>33330.1959675719</v>
      </c>
    </row>
    <row r="99" customFormat="false" ht="15" hidden="false" customHeight="false" outlineLevel="0" collapsed="false">
      <c r="A99" s="15" t="s">
        <v>13</v>
      </c>
      <c r="B99" s="16" t="n">
        <v>41</v>
      </c>
      <c r="C99" s="16" t="s">
        <v>194</v>
      </c>
      <c r="D99" s="16" t="n">
        <v>7</v>
      </c>
      <c r="E99" s="17" t="s">
        <v>195</v>
      </c>
      <c r="F99" s="17" t="s">
        <v>16</v>
      </c>
      <c r="G99" s="18" t="n">
        <v>16559</v>
      </c>
      <c r="H99" s="30" t="n">
        <v>1.73107904682517</v>
      </c>
      <c r="I99" s="20" t="n">
        <f aca="false">G99*H99</f>
        <v>28664.937936378</v>
      </c>
    </row>
    <row r="100" customFormat="false" ht="15" hidden="false" customHeight="false" outlineLevel="0" collapsed="false">
      <c r="A100" s="15" t="s">
        <v>13</v>
      </c>
      <c r="B100" s="16" t="n">
        <v>41</v>
      </c>
      <c r="C100" s="16" t="s">
        <v>196</v>
      </c>
      <c r="D100" s="16" t="n">
        <v>7</v>
      </c>
      <c r="E100" s="17" t="s">
        <v>197</v>
      </c>
      <c r="F100" s="17" t="s">
        <v>16</v>
      </c>
      <c r="G100" s="18" t="n">
        <v>7497</v>
      </c>
      <c r="H100" s="30" t="n">
        <v>1.73107904682517</v>
      </c>
      <c r="I100" s="20" t="n">
        <f aca="false">G100*H100</f>
        <v>12977.8996140483</v>
      </c>
    </row>
    <row r="101" customFormat="false" ht="15" hidden="false" customHeight="false" outlineLevel="0" collapsed="false">
      <c r="A101" s="15" t="s">
        <v>13</v>
      </c>
      <c r="B101" s="16" t="n">
        <v>41</v>
      </c>
      <c r="C101" s="16" t="s">
        <v>198</v>
      </c>
      <c r="D101" s="16" t="n">
        <v>7</v>
      </c>
      <c r="E101" s="17" t="s">
        <v>199</v>
      </c>
      <c r="F101" s="17" t="s">
        <v>37</v>
      </c>
      <c r="G101" s="18" t="n">
        <v>20734</v>
      </c>
      <c r="H101" s="30" t="n">
        <v>1.73107904682517</v>
      </c>
      <c r="I101" s="20" t="n">
        <f aca="false">G101*H101</f>
        <v>35892.1929568731</v>
      </c>
    </row>
    <row r="102" customFormat="false" ht="15" hidden="false" customHeight="false" outlineLevel="0" collapsed="false">
      <c r="A102" s="15" t="s">
        <v>13</v>
      </c>
      <c r="B102" s="16" t="n">
        <v>41</v>
      </c>
      <c r="C102" s="16" t="s">
        <v>200</v>
      </c>
      <c r="D102" s="16" t="n">
        <v>7</v>
      </c>
      <c r="E102" s="17" t="s">
        <v>201</v>
      </c>
      <c r="F102" s="17" t="s">
        <v>16</v>
      </c>
      <c r="G102" s="18" t="n">
        <v>5211</v>
      </c>
      <c r="H102" s="30" t="n">
        <v>1.73107904682517</v>
      </c>
      <c r="I102" s="20" t="n">
        <f aca="false">G102*H102</f>
        <v>9020.65291300597</v>
      </c>
    </row>
    <row r="103" customFormat="false" ht="15" hidden="false" customHeight="false" outlineLevel="0" collapsed="false">
      <c r="A103" s="15" t="s">
        <v>13</v>
      </c>
      <c r="B103" s="16" t="n">
        <v>41</v>
      </c>
      <c r="C103" s="16" t="s">
        <v>202</v>
      </c>
      <c r="D103" s="16" t="n">
        <v>7</v>
      </c>
      <c r="E103" s="17" t="s">
        <v>203</v>
      </c>
      <c r="F103" s="17" t="s">
        <v>37</v>
      </c>
      <c r="G103" s="18" t="n">
        <v>11964</v>
      </c>
      <c r="H103" s="30" t="n">
        <v>1.73107904682517</v>
      </c>
      <c r="I103" s="20" t="n">
        <f aca="false">G103*H103</f>
        <v>20710.6297162164</v>
      </c>
    </row>
    <row r="104" customFormat="false" ht="15" hidden="false" customHeight="false" outlineLevel="0" collapsed="false">
      <c r="A104" s="15" t="s">
        <v>13</v>
      </c>
      <c r="B104" s="16" t="n">
        <v>41</v>
      </c>
      <c r="C104" s="16" t="s">
        <v>204</v>
      </c>
      <c r="D104" s="16" t="n">
        <v>7</v>
      </c>
      <c r="E104" s="17" t="s">
        <v>205</v>
      </c>
      <c r="F104" s="17" t="s">
        <v>37</v>
      </c>
      <c r="G104" s="18" t="n">
        <v>16714</v>
      </c>
      <c r="H104" s="30" t="n">
        <v>1.73107904682517</v>
      </c>
      <c r="I104" s="20" t="n">
        <f aca="false">G104*H104</f>
        <v>28933.2551886359</v>
      </c>
    </row>
    <row r="105" customFormat="false" ht="15" hidden="false" customHeight="false" outlineLevel="0" collapsed="false">
      <c r="A105" s="15" t="s">
        <v>13</v>
      </c>
      <c r="B105" s="16" t="n">
        <v>41</v>
      </c>
      <c r="C105" s="16" t="s">
        <v>206</v>
      </c>
      <c r="D105" s="16" t="n">
        <v>7</v>
      </c>
      <c r="E105" s="17" t="s">
        <v>207</v>
      </c>
      <c r="F105" s="17" t="s">
        <v>16</v>
      </c>
      <c r="G105" s="18" t="n">
        <v>6610</v>
      </c>
      <c r="H105" s="30" t="n">
        <v>1.73107904682517</v>
      </c>
      <c r="I105" s="20" t="n">
        <f aca="false">G105*H105</f>
        <v>11442.4324995144</v>
      </c>
    </row>
    <row r="106" customFormat="false" ht="15" hidden="false" customHeight="false" outlineLevel="0" collapsed="false">
      <c r="A106" s="15" t="s">
        <v>13</v>
      </c>
      <c r="B106" s="16" t="n">
        <v>41</v>
      </c>
      <c r="C106" s="16" t="s">
        <v>208</v>
      </c>
      <c r="D106" s="16" t="n">
        <v>7</v>
      </c>
      <c r="E106" s="17" t="s">
        <v>209</v>
      </c>
      <c r="F106" s="17" t="s">
        <v>37</v>
      </c>
      <c r="G106" s="18" t="n">
        <v>50986</v>
      </c>
      <c r="H106" s="30" t="n">
        <v>1.73107904682517</v>
      </c>
      <c r="I106" s="20" t="n">
        <f aca="false">G106*H106</f>
        <v>88260.7962814282</v>
      </c>
    </row>
    <row r="107" customFormat="false" ht="15" hidden="false" customHeight="false" outlineLevel="0" collapsed="false">
      <c r="A107" s="15" t="s">
        <v>13</v>
      </c>
      <c r="B107" s="16" t="n">
        <v>41</v>
      </c>
      <c r="C107" s="16" t="s">
        <v>210</v>
      </c>
      <c r="D107" s="16" t="n">
        <v>7</v>
      </c>
      <c r="E107" s="17" t="s">
        <v>211</v>
      </c>
      <c r="F107" s="17" t="s">
        <v>37</v>
      </c>
      <c r="G107" s="18" t="n">
        <v>82881</v>
      </c>
      <c r="H107" s="30" t="n">
        <v>1.73107904682517</v>
      </c>
      <c r="I107" s="20" t="n">
        <f aca="false">G107*H107</f>
        <v>143473.562479917</v>
      </c>
    </row>
    <row r="108" customFormat="false" ht="15" hidden="false" customHeight="false" outlineLevel="0" collapsed="false">
      <c r="A108" s="15" t="s">
        <v>13</v>
      </c>
      <c r="B108" s="16" t="n">
        <v>41</v>
      </c>
      <c r="C108" s="16" t="s">
        <v>212</v>
      </c>
      <c r="D108" s="16" t="n">
        <v>7</v>
      </c>
      <c r="E108" s="17" t="s">
        <v>213</v>
      </c>
      <c r="F108" s="17" t="s">
        <v>16</v>
      </c>
      <c r="G108" s="18" t="n">
        <v>10241</v>
      </c>
      <c r="H108" s="30" t="n">
        <v>1.73107904682517</v>
      </c>
      <c r="I108" s="20" t="n">
        <f aca="false">G108*H108</f>
        <v>17727.9805185366</v>
      </c>
    </row>
    <row r="109" customFormat="false" ht="15" hidden="false" customHeight="false" outlineLevel="0" collapsed="false">
      <c r="A109" s="15" t="s">
        <v>13</v>
      </c>
      <c r="B109" s="16" t="n">
        <v>41</v>
      </c>
      <c r="C109" s="16" t="s">
        <v>214</v>
      </c>
      <c r="D109" s="16" t="n">
        <v>7</v>
      </c>
      <c r="E109" s="17" t="s">
        <v>215</v>
      </c>
      <c r="F109" s="17" t="s">
        <v>16</v>
      </c>
      <c r="G109" s="18" t="n">
        <v>5500</v>
      </c>
      <c r="H109" s="30" t="n">
        <v>1.73107904682517</v>
      </c>
      <c r="I109" s="20" t="n">
        <f aca="false">G109*H109</f>
        <v>9520.93475753845</v>
      </c>
    </row>
    <row r="110" customFormat="false" ht="15" hidden="false" customHeight="false" outlineLevel="0" collapsed="false">
      <c r="A110" s="15" t="s">
        <v>13</v>
      </c>
      <c r="B110" s="16" t="n">
        <v>41</v>
      </c>
      <c r="C110" s="16" t="s">
        <v>216</v>
      </c>
      <c r="D110" s="16" t="n">
        <v>7</v>
      </c>
      <c r="E110" s="17" t="s">
        <v>217</v>
      </c>
      <c r="F110" s="17" t="s">
        <v>16</v>
      </c>
      <c r="G110" s="18" t="n">
        <v>2981</v>
      </c>
      <c r="H110" s="30" t="n">
        <v>1.73107904682517</v>
      </c>
      <c r="I110" s="20" t="n">
        <f aca="false">G110*H110</f>
        <v>5160.34663858584</v>
      </c>
    </row>
    <row r="111" customFormat="false" ht="15" hidden="false" customHeight="false" outlineLevel="0" collapsed="false">
      <c r="A111" s="15" t="s">
        <v>13</v>
      </c>
      <c r="B111" s="16" t="n">
        <v>41</v>
      </c>
      <c r="C111" s="16" t="s">
        <v>218</v>
      </c>
      <c r="D111" s="16" t="n">
        <v>7</v>
      </c>
      <c r="E111" s="17" t="s">
        <v>219</v>
      </c>
      <c r="F111" s="17" t="s">
        <v>16</v>
      </c>
      <c r="G111" s="18" t="n">
        <v>6838</v>
      </c>
      <c r="H111" s="30" t="n">
        <v>1.73107904682517</v>
      </c>
      <c r="I111" s="20" t="n">
        <f aca="false">G111*H111</f>
        <v>11837.1185221905</v>
      </c>
    </row>
    <row r="112" customFormat="false" ht="15" hidden="false" customHeight="false" outlineLevel="0" collapsed="false">
      <c r="A112" s="15" t="s">
        <v>13</v>
      </c>
      <c r="B112" s="16" t="n">
        <v>41</v>
      </c>
      <c r="C112" s="16" t="s">
        <v>220</v>
      </c>
      <c r="D112" s="16" t="n">
        <v>8</v>
      </c>
      <c r="E112" s="17" t="s">
        <v>221</v>
      </c>
      <c r="F112" s="17" t="s">
        <v>178</v>
      </c>
      <c r="G112" s="18" t="n">
        <v>19152</v>
      </c>
      <c r="H112" s="30" t="n">
        <v>1.73107904682517</v>
      </c>
      <c r="I112" s="20" t="n">
        <f aca="false">G112*H112</f>
        <v>33153.6259047957</v>
      </c>
    </row>
    <row r="113" customFormat="false" ht="15" hidden="false" customHeight="false" outlineLevel="0" collapsed="false">
      <c r="A113" s="15" t="s">
        <v>13</v>
      </c>
      <c r="B113" s="16" t="n">
        <v>41</v>
      </c>
      <c r="C113" s="16" t="s">
        <v>222</v>
      </c>
      <c r="D113" s="16" t="n">
        <v>8</v>
      </c>
      <c r="E113" s="17" t="s">
        <v>223</v>
      </c>
      <c r="F113" s="17" t="s">
        <v>37</v>
      </c>
      <c r="G113" s="18" t="n">
        <v>10275</v>
      </c>
      <c r="H113" s="30" t="n">
        <v>1.73107904682517</v>
      </c>
      <c r="I113" s="20" t="n">
        <f aca="false">G113*H113</f>
        <v>17786.8372061286</v>
      </c>
    </row>
    <row r="114" customFormat="false" ht="15" hidden="false" customHeight="false" outlineLevel="0" collapsed="false">
      <c r="A114" s="15" t="s">
        <v>13</v>
      </c>
      <c r="B114" s="16" t="n">
        <v>41</v>
      </c>
      <c r="C114" s="16" t="s">
        <v>224</v>
      </c>
      <c r="D114" s="16" t="n">
        <v>8</v>
      </c>
      <c r="E114" s="17" t="s">
        <v>225</v>
      </c>
      <c r="F114" s="17" t="s">
        <v>37</v>
      </c>
      <c r="G114" s="18" t="n">
        <v>3511</v>
      </c>
      <c r="H114" s="30" t="n">
        <v>1.73107904682517</v>
      </c>
      <c r="I114" s="20" t="n">
        <f aca="false">G114*H114</f>
        <v>6077.81853340318</v>
      </c>
    </row>
    <row r="115" customFormat="false" ht="15" hidden="false" customHeight="false" outlineLevel="0" collapsed="false">
      <c r="A115" s="15" t="s">
        <v>13</v>
      </c>
      <c r="B115" s="16" t="n">
        <v>41</v>
      </c>
      <c r="C115" s="16" t="s">
        <v>226</v>
      </c>
      <c r="D115" s="16" t="n">
        <v>8</v>
      </c>
      <c r="E115" s="17" t="s">
        <v>227</v>
      </c>
      <c r="F115" s="17" t="s">
        <v>37</v>
      </c>
      <c r="G115" s="18" t="n">
        <v>2503</v>
      </c>
      <c r="H115" s="30" t="n">
        <v>1.73107904682517</v>
      </c>
      <c r="I115" s="20" t="n">
        <f aca="false">G115*H115</f>
        <v>4332.89085420341</v>
      </c>
    </row>
    <row r="116" customFormat="false" ht="15" hidden="false" customHeight="false" outlineLevel="0" collapsed="false">
      <c r="A116" s="15" t="s">
        <v>13</v>
      </c>
      <c r="B116" s="16" t="n">
        <v>41</v>
      </c>
      <c r="C116" s="16" t="s">
        <v>228</v>
      </c>
      <c r="D116" s="16" t="n">
        <v>8</v>
      </c>
      <c r="E116" s="17" t="s">
        <v>229</v>
      </c>
      <c r="F116" s="17" t="s">
        <v>37</v>
      </c>
      <c r="G116" s="18" t="n">
        <v>3541</v>
      </c>
      <c r="H116" s="30" t="n">
        <v>1.73107904682517</v>
      </c>
      <c r="I116" s="20" t="n">
        <f aca="false">G116*H116</f>
        <v>6129.75090480793</v>
      </c>
    </row>
    <row r="117" customFormat="false" ht="15" hidden="false" customHeight="false" outlineLevel="0" collapsed="false">
      <c r="A117" s="15" t="s">
        <v>13</v>
      </c>
      <c r="B117" s="16" t="n">
        <v>41</v>
      </c>
      <c r="C117" s="16" t="s">
        <v>230</v>
      </c>
      <c r="D117" s="16" t="n">
        <v>8</v>
      </c>
      <c r="E117" s="17" t="s">
        <v>231</v>
      </c>
      <c r="F117" s="17" t="s">
        <v>178</v>
      </c>
      <c r="G117" s="18" t="n">
        <v>19124</v>
      </c>
      <c r="H117" s="30" t="n">
        <v>1.73107904682517</v>
      </c>
      <c r="I117" s="20" t="n">
        <f aca="false">G117*H117</f>
        <v>33105.1556914846</v>
      </c>
    </row>
    <row r="118" customFormat="false" ht="15" hidden="false" customHeight="false" outlineLevel="0" collapsed="false">
      <c r="A118" s="15" t="s">
        <v>13</v>
      </c>
      <c r="B118" s="16" t="n">
        <v>41</v>
      </c>
      <c r="C118" s="16" t="s">
        <v>232</v>
      </c>
      <c r="D118" s="16" t="n">
        <v>8</v>
      </c>
      <c r="E118" s="17" t="s">
        <v>233</v>
      </c>
      <c r="F118" s="17" t="s">
        <v>37</v>
      </c>
      <c r="G118" s="18" t="n">
        <v>4252</v>
      </c>
      <c r="H118" s="30" t="n">
        <v>1.73107904682517</v>
      </c>
      <c r="I118" s="20" t="n">
        <f aca="false">G118*H118</f>
        <v>7360.54810710063</v>
      </c>
    </row>
    <row r="119" customFormat="false" ht="15" hidden="false" customHeight="false" outlineLevel="0" collapsed="false">
      <c r="A119" s="15" t="s">
        <v>13</v>
      </c>
      <c r="B119" s="16" t="n">
        <v>41</v>
      </c>
      <c r="C119" s="16" t="s">
        <v>234</v>
      </c>
      <c r="D119" s="16" t="n">
        <v>8</v>
      </c>
      <c r="E119" s="17" t="s">
        <v>235</v>
      </c>
      <c r="F119" s="17" t="s">
        <v>37</v>
      </c>
      <c r="G119" s="18" t="n">
        <v>40641</v>
      </c>
      <c r="H119" s="30" t="n">
        <v>1.73107904682517</v>
      </c>
      <c r="I119" s="20" t="n">
        <f aca="false">G119*H119</f>
        <v>70352.7835420218</v>
      </c>
    </row>
    <row r="120" customFormat="false" ht="15" hidden="false" customHeight="false" outlineLevel="0" collapsed="false">
      <c r="A120" s="15" t="s">
        <v>13</v>
      </c>
      <c r="B120" s="16" t="n">
        <v>41</v>
      </c>
      <c r="C120" s="16" t="s">
        <v>236</v>
      </c>
      <c r="D120" s="16" t="n">
        <v>8</v>
      </c>
      <c r="E120" s="17" t="s">
        <v>237</v>
      </c>
      <c r="F120" s="17" t="s">
        <v>37</v>
      </c>
      <c r="G120" s="18" t="n">
        <v>5961</v>
      </c>
      <c r="H120" s="30" t="n">
        <v>1.73107904682517</v>
      </c>
      <c r="I120" s="20" t="n">
        <f aca="false">G120*H120</f>
        <v>10318.9621981249</v>
      </c>
    </row>
    <row r="121" customFormat="false" ht="15" hidden="false" customHeight="false" outlineLevel="0" collapsed="false">
      <c r="A121" s="15" t="s">
        <v>13</v>
      </c>
      <c r="B121" s="16" t="n">
        <v>41</v>
      </c>
      <c r="C121" s="16" t="s">
        <v>238</v>
      </c>
      <c r="D121" s="16" t="n">
        <v>8</v>
      </c>
      <c r="E121" s="17" t="s">
        <v>239</v>
      </c>
      <c r="F121" s="17" t="s">
        <v>37</v>
      </c>
      <c r="G121" s="18" t="n">
        <v>4624</v>
      </c>
      <c r="H121" s="30" t="n">
        <v>1.73107904682517</v>
      </c>
      <c r="I121" s="20" t="n">
        <f aca="false">G121*H121</f>
        <v>8004.50951251959</v>
      </c>
    </row>
    <row r="122" customFormat="false" ht="15" hidden="false" customHeight="false" outlineLevel="0" collapsed="false">
      <c r="A122" s="15" t="s">
        <v>13</v>
      </c>
      <c r="B122" s="16" t="n">
        <v>41</v>
      </c>
      <c r="C122" s="16" t="s">
        <v>240</v>
      </c>
      <c r="D122" s="16" t="n">
        <v>8</v>
      </c>
      <c r="E122" s="17" t="s">
        <v>241</v>
      </c>
      <c r="F122" s="17" t="s">
        <v>37</v>
      </c>
      <c r="G122" s="18" t="n">
        <v>91093</v>
      </c>
      <c r="H122" s="30" t="n">
        <v>1.73107904682517</v>
      </c>
      <c r="I122" s="20" t="n">
        <f aca="false">G122*H122</f>
        <v>157689.183612445</v>
      </c>
    </row>
    <row r="123" customFormat="false" ht="15" hidden="false" customHeight="false" outlineLevel="0" collapsed="false">
      <c r="A123" s="15" t="s">
        <v>13</v>
      </c>
      <c r="B123" s="16" t="n">
        <v>41</v>
      </c>
      <c r="C123" s="16" t="s">
        <v>242</v>
      </c>
      <c r="D123" s="16" t="n">
        <v>8</v>
      </c>
      <c r="E123" s="17" t="s">
        <v>243</v>
      </c>
      <c r="F123" s="17" t="s">
        <v>37</v>
      </c>
      <c r="G123" s="18" t="n">
        <v>2571</v>
      </c>
      <c r="H123" s="30" t="n">
        <v>1.73107904682517</v>
      </c>
      <c r="I123" s="20" t="n">
        <f aca="false">G123*H123</f>
        <v>4450.60422938752</v>
      </c>
    </row>
    <row r="124" customFormat="false" ht="15" hidden="false" customHeight="false" outlineLevel="0" collapsed="false">
      <c r="A124" s="15" t="s">
        <v>13</v>
      </c>
      <c r="B124" s="16" t="n">
        <v>41</v>
      </c>
      <c r="C124" s="16" t="s">
        <v>244</v>
      </c>
      <c r="D124" s="16" t="n">
        <v>8</v>
      </c>
      <c r="E124" s="17" t="s">
        <v>245</v>
      </c>
      <c r="F124" s="17" t="s">
        <v>37</v>
      </c>
      <c r="G124" s="18" t="n">
        <v>14367</v>
      </c>
      <c r="H124" s="30" t="n">
        <v>1.73107904682517</v>
      </c>
      <c r="I124" s="20" t="n">
        <f aca="false">G124*H124</f>
        <v>24870.4126657372</v>
      </c>
    </row>
    <row r="125" customFormat="false" ht="15" hidden="false" customHeight="false" outlineLevel="0" collapsed="false">
      <c r="A125" s="15" t="s">
        <v>13</v>
      </c>
      <c r="B125" s="16" t="n">
        <v>41</v>
      </c>
      <c r="C125" s="16" t="s">
        <v>246</v>
      </c>
      <c r="D125" s="16" t="n">
        <v>8</v>
      </c>
      <c r="E125" s="17" t="s">
        <v>247</v>
      </c>
      <c r="F125" s="17" t="s">
        <v>178</v>
      </c>
      <c r="G125" s="18" t="n">
        <v>5046</v>
      </c>
      <c r="H125" s="30" t="n">
        <v>1.73107904682517</v>
      </c>
      <c r="I125" s="20" t="n">
        <f aca="false">G125*H125</f>
        <v>8735.02487027982</v>
      </c>
    </row>
    <row r="126" customFormat="false" ht="15" hidden="false" customHeight="false" outlineLevel="0" collapsed="false">
      <c r="A126" s="15" t="s">
        <v>13</v>
      </c>
      <c r="B126" s="16" t="n">
        <v>41</v>
      </c>
      <c r="C126" s="16" t="s">
        <v>248</v>
      </c>
      <c r="D126" s="16" t="n">
        <v>8</v>
      </c>
      <c r="E126" s="17" t="s">
        <v>249</v>
      </c>
      <c r="F126" s="17" t="s">
        <v>178</v>
      </c>
      <c r="G126" s="18" t="n">
        <v>10548</v>
      </c>
      <c r="H126" s="30" t="n">
        <v>1.73107904682517</v>
      </c>
      <c r="I126" s="20" t="n">
        <f aca="false">G126*H126</f>
        <v>18259.4217859119</v>
      </c>
    </row>
    <row r="127" customFormat="false" ht="15" hidden="false" customHeight="false" outlineLevel="0" collapsed="false">
      <c r="A127" s="15" t="s">
        <v>13</v>
      </c>
      <c r="B127" s="16" t="n">
        <v>41</v>
      </c>
      <c r="C127" s="16" t="s">
        <v>250</v>
      </c>
      <c r="D127" s="16" t="n">
        <v>8</v>
      </c>
      <c r="E127" s="17" t="s">
        <v>251</v>
      </c>
      <c r="F127" s="17" t="s">
        <v>37</v>
      </c>
      <c r="G127" s="18" t="n">
        <v>6347</v>
      </c>
      <c r="H127" s="30" t="n">
        <v>1.73107904682517</v>
      </c>
      <c r="I127" s="20" t="n">
        <f aca="false">G127*H127</f>
        <v>10987.1587101994</v>
      </c>
    </row>
    <row r="128" customFormat="false" ht="15" hidden="false" customHeight="false" outlineLevel="0" collapsed="false">
      <c r="A128" s="15" t="s">
        <v>13</v>
      </c>
      <c r="B128" s="16" t="n">
        <v>41</v>
      </c>
      <c r="C128" s="16" t="s">
        <v>252</v>
      </c>
      <c r="D128" s="16" t="n">
        <v>8</v>
      </c>
      <c r="E128" s="17" t="s">
        <v>253</v>
      </c>
      <c r="F128" s="17" t="s">
        <v>37</v>
      </c>
      <c r="G128" s="18" t="n">
        <v>2731</v>
      </c>
      <c r="H128" s="30" t="n">
        <v>1.73107904682517</v>
      </c>
      <c r="I128" s="20" t="n">
        <f aca="false">G128*H128</f>
        <v>4727.57687687954</v>
      </c>
    </row>
    <row r="129" customFormat="false" ht="15" hidden="false" customHeight="false" outlineLevel="0" collapsed="false">
      <c r="A129" s="15" t="s">
        <v>13</v>
      </c>
      <c r="B129" s="16" t="n">
        <v>41</v>
      </c>
      <c r="C129" s="16" t="s">
        <v>254</v>
      </c>
      <c r="D129" s="16" t="n">
        <v>8</v>
      </c>
      <c r="E129" s="17" t="s">
        <v>255</v>
      </c>
      <c r="F129" s="17" t="s">
        <v>178</v>
      </c>
      <c r="G129" s="18" t="n">
        <v>13479</v>
      </c>
      <c r="H129" s="30" t="n">
        <v>1.73107904682517</v>
      </c>
      <c r="I129" s="20" t="n">
        <f aca="false">G129*H129</f>
        <v>23333.2144721565</v>
      </c>
    </row>
    <row r="130" customFormat="false" ht="15" hidden="false" customHeight="false" outlineLevel="0" collapsed="false">
      <c r="A130" s="15" t="s">
        <v>13</v>
      </c>
      <c r="B130" s="16" t="n">
        <v>41</v>
      </c>
      <c r="C130" s="16" t="s">
        <v>256</v>
      </c>
      <c r="D130" s="16" t="n">
        <v>8</v>
      </c>
      <c r="E130" s="17" t="s">
        <v>257</v>
      </c>
      <c r="F130" s="17" t="s">
        <v>178</v>
      </c>
      <c r="G130" s="18" t="n">
        <v>5157</v>
      </c>
      <c r="H130" s="30" t="n">
        <v>1.73107904682517</v>
      </c>
      <c r="I130" s="20" t="n">
        <f aca="false">G130*H130</f>
        <v>8927.17464447741</v>
      </c>
    </row>
    <row r="131" customFormat="false" ht="15" hidden="false" customHeight="false" outlineLevel="0" collapsed="false">
      <c r="A131" s="15" t="s">
        <v>13</v>
      </c>
      <c r="B131" s="16" t="n">
        <v>41</v>
      </c>
      <c r="C131" s="16" t="s">
        <v>258</v>
      </c>
      <c r="D131" s="16" t="n">
        <v>8</v>
      </c>
      <c r="E131" s="17" t="s">
        <v>259</v>
      </c>
      <c r="F131" s="17" t="s">
        <v>178</v>
      </c>
      <c r="G131" s="18" t="n">
        <v>16922</v>
      </c>
      <c r="H131" s="30" t="n">
        <v>1.73107904682517</v>
      </c>
      <c r="I131" s="20" t="n">
        <f aca="false">G131*H131</f>
        <v>29293.3196303756</v>
      </c>
    </row>
    <row r="132" customFormat="false" ht="15" hidden="false" customHeight="false" outlineLevel="0" collapsed="false">
      <c r="A132" s="15" t="s">
        <v>13</v>
      </c>
      <c r="B132" s="16" t="n">
        <v>41</v>
      </c>
      <c r="C132" s="16" t="s">
        <v>260</v>
      </c>
      <c r="D132" s="16" t="n">
        <v>8</v>
      </c>
      <c r="E132" s="17" t="s">
        <v>261</v>
      </c>
      <c r="F132" s="17" t="s">
        <v>37</v>
      </c>
      <c r="G132" s="18" t="n">
        <v>6802</v>
      </c>
      <c r="H132" s="30" t="n">
        <v>1.73107904682517</v>
      </c>
      <c r="I132" s="20" t="n">
        <f aca="false">G132*H132</f>
        <v>11774.7996765048</v>
      </c>
    </row>
    <row r="133" customFormat="false" ht="15" hidden="false" customHeight="false" outlineLevel="0" collapsed="false">
      <c r="A133" s="15" t="s">
        <v>13</v>
      </c>
      <c r="B133" s="16" t="n">
        <v>41</v>
      </c>
      <c r="C133" s="16" t="s">
        <v>262</v>
      </c>
      <c r="D133" s="16" t="n">
        <v>8</v>
      </c>
      <c r="E133" s="17" t="s">
        <v>263</v>
      </c>
      <c r="F133" s="17" t="s">
        <v>37</v>
      </c>
      <c r="G133" s="18" t="n">
        <v>3580</v>
      </c>
      <c r="H133" s="30" t="n">
        <v>1.73107904682517</v>
      </c>
      <c r="I133" s="20" t="n">
        <f aca="false">G133*H133</f>
        <v>6197.26298763412</v>
      </c>
    </row>
    <row r="134" customFormat="false" ht="15" hidden="false" customHeight="false" outlineLevel="0" collapsed="false">
      <c r="A134" s="15" t="s">
        <v>13</v>
      </c>
      <c r="B134" s="16" t="n">
        <v>41</v>
      </c>
      <c r="C134" s="16" t="s">
        <v>264</v>
      </c>
      <c r="D134" s="16" t="n">
        <v>8</v>
      </c>
      <c r="E134" s="17" t="s">
        <v>265</v>
      </c>
      <c r="F134" s="17" t="s">
        <v>178</v>
      </c>
      <c r="G134" s="18" t="n">
        <v>14785</v>
      </c>
      <c r="H134" s="30" t="n">
        <v>1.73107904682517</v>
      </c>
      <c r="I134" s="20" t="n">
        <f aca="false">G134*H134</f>
        <v>25594.0037073102</v>
      </c>
    </row>
    <row r="135" customFormat="false" ht="15" hidden="false" customHeight="false" outlineLevel="0" collapsed="false">
      <c r="A135" s="15" t="s">
        <v>13</v>
      </c>
      <c r="B135" s="16" t="n">
        <v>41</v>
      </c>
      <c r="C135" s="16" t="s">
        <v>266</v>
      </c>
      <c r="D135" s="16" t="n">
        <v>8</v>
      </c>
      <c r="E135" s="17" t="s">
        <v>267</v>
      </c>
      <c r="F135" s="17" t="s">
        <v>37</v>
      </c>
      <c r="G135" s="18" t="n">
        <v>14659</v>
      </c>
      <c r="H135" s="30" t="n">
        <v>1.73107904682517</v>
      </c>
      <c r="I135" s="20" t="n">
        <f aca="false">G135*H135</f>
        <v>25375.8877474102</v>
      </c>
    </row>
    <row r="136" customFormat="false" ht="15" hidden="false" customHeight="false" outlineLevel="0" collapsed="false">
      <c r="A136" s="15" t="s">
        <v>13</v>
      </c>
      <c r="B136" s="16" t="n">
        <v>41</v>
      </c>
      <c r="C136" s="16" t="s">
        <v>268</v>
      </c>
      <c r="D136" s="16" t="n">
        <v>8</v>
      </c>
      <c r="E136" s="17" t="s">
        <v>269</v>
      </c>
      <c r="F136" s="17" t="s">
        <v>178</v>
      </c>
      <c r="G136" s="18" t="n">
        <v>20166</v>
      </c>
      <c r="H136" s="30" t="n">
        <v>1.73107904682517</v>
      </c>
      <c r="I136" s="20" t="n">
        <f aca="false">G136*H136</f>
        <v>34908.9400582764</v>
      </c>
    </row>
    <row r="137" customFormat="false" ht="15" hidden="false" customHeight="false" outlineLevel="0" collapsed="false">
      <c r="A137" s="15" t="s">
        <v>13</v>
      </c>
      <c r="B137" s="16" t="n">
        <v>41</v>
      </c>
      <c r="C137" s="16" t="s">
        <v>270</v>
      </c>
      <c r="D137" s="16" t="n">
        <v>8</v>
      </c>
      <c r="E137" s="17" t="s">
        <v>271</v>
      </c>
      <c r="F137" s="17" t="s">
        <v>178</v>
      </c>
      <c r="G137" s="18" t="n">
        <v>9050</v>
      </c>
      <c r="H137" s="30" t="n">
        <v>1.73107904682517</v>
      </c>
      <c r="I137" s="20" t="n">
        <f aca="false">G137*H137</f>
        <v>15666.2653737678</v>
      </c>
    </row>
    <row r="138" customFormat="false" ht="15" hidden="false" customHeight="false" outlineLevel="0" collapsed="false">
      <c r="A138" s="15" t="s">
        <v>13</v>
      </c>
      <c r="B138" s="16" t="n">
        <v>41</v>
      </c>
      <c r="C138" s="16" t="s">
        <v>272</v>
      </c>
      <c r="D138" s="16" t="n">
        <v>8</v>
      </c>
      <c r="E138" s="17" t="s">
        <v>273</v>
      </c>
      <c r="F138" s="17" t="s">
        <v>178</v>
      </c>
      <c r="G138" s="18" t="n">
        <v>7257</v>
      </c>
      <c r="H138" s="30" t="n">
        <v>1.73107904682517</v>
      </c>
      <c r="I138" s="20" t="n">
        <f aca="false">G138*H138</f>
        <v>12562.4406428103</v>
      </c>
    </row>
    <row r="139" customFormat="false" ht="15" hidden="false" customHeight="false" outlineLevel="0" collapsed="false">
      <c r="A139" s="15" t="s">
        <v>13</v>
      </c>
      <c r="B139" s="16" t="n">
        <v>41</v>
      </c>
      <c r="C139" s="16" t="s">
        <v>274</v>
      </c>
      <c r="D139" s="16" t="n">
        <v>9</v>
      </c>
      <c r="E139" s="17" t="s">
        <v>275</v>
      </c>
      <c r="F139" s="17" t="s">
        <v>37</v>
      </c>
      <c r="G139" s="18" t="n">
        <v>258532</v>
      </c>
      <c r="H139" s="30" t="n">
        <v>1.73107904682517</v>
      </c>
      <c r="I139" s="20" t="n">
        <f aca="false">G139*H139</f>
        <v>447539.328133805</v>
      </c>
    </row>
    <row r="140" customFormat="false" ht="15" hidden="false" customHeight="false" outlineLevel="0" collapsed="false">
      <c r="A140" s="15" t="s">
        <v>13</v>
      </c>
      <c r="B140" s="16" t="n">
        <v>41</v>
      </c>
      <c r="C140" s="16" t="s">
        <v>276</v>
      </c>
      <c r="D140" s="16" t="n">
        <v>9</v>
      </c>
      <c r="E140" s="17" t="s">
        <v>277</v>
      </c>
      <c r="F140" s="17" t="s">
        <v>16</v>
      </c>
      <c r="G140" s="18" t="n">
        <v>11176</v>
      </c>
      <c r="H140" s="30" t="n">
        <v>1.73107904682517</v>
      </c>
      <c r="I140" s="20" t="n">
        <f aca="false">G140*H140</f>
        <v>19346.5394273181</v>
      </c>
    </row>
    <row r="141" customFormat="false" ht="15" hidden="false" customHeight="false" outlineLevel="0" collapsed="false">
      <c r="A141" s="15" t="s">
        <v>13</v>
      </c>
      <c r="B141" s="16" t="n">
        <v>41</v>
      </c>
      <c r="C141" s="16" t="s">
        <v>278</v>
      </c>
      <c r="D141" s="16" t="n">
        <v>9</v>
      </c>
      <c r="E141" s="17" t="s">
        <v>279</v>
      </c>
      <c r="F141" s="17" t="s">
        <v>16</v>
      </c>
      <c r="G141" s="18" t="n">
        <v>17943</v>
      </c>
      <c r="H141" s="30" t="n">
        <v>1.73107904682517</v>
      </c>
      <c r="I141" s="20" t="n">
        <f aca="false">G141*H141</f>
        <v>31060.7513371841</v>
      </c>
    </row>
    <row r="142" customFormat="false" ht="15" hidden="false" customHeight="false" outlineLevel="0" collapsed="false">
      <c r="A142" s="15" t="s">
        <v>13</v>
      </c>
      <c r="B142" s="16" t="n">
        <v>41</v>
      </c>
      <c r="C142" s="16" t="s">
        <v>280</v>
      </c>
      <c r="D142" s="16" t="n">
        <v>9</v>
      </c>
      <c r="E142" s="17" t="s">
        <v>281</v>
      </c>
      <c r="F142" s="17" t="s">
        <v>16</v>
      </c>
      <c r="G142" s="18" t="n">
        <v>46198</v>
      </c>
      <c r="H142" s="30" t="n">
        <v>1.73107904682517</v>
      </c>
      <c r="I142" s="20" t="n">
        <f aca="false">G142*H142</f>
        <v>79972.3898052293</v>
      </c>
    </row>
    <row r="143" customFormat="false" ht="15" hidden="false" customHeight="false" outlineLevel="0" collapsed="false">
      <c r="A143" s="15" t="s">
        <v>13</v>
      </c>
      <c r="B143" s="16" t="n">
        <v>41</v>
      </c>
      <c r="C143" s="16" t="s">
        <v>282</v>
      </c>
      <c r="D143" s="16" t="n">
        <v>9</v>
      </c>
      <c r="E143" s="17" t="s">
        <v>283</v>
      </c>
      <c r="F143" s="17" t="s">
        <v>16</v>
      </c>
      <c r="G143" s="18" t="n">
        <v>10702</v>
      </c>
      <c r="H143" s="30" t="n">
        <v>1.73107904682517</v>
      </c>
      <c r="I143" s="20" t="n">
        <f aca="false">G143*H143</f>
        <v>18526.007959123</v>
      </c>
    </row>
    <row r="144" customFormat="false" ht="15" hidden="false" customHeight="false" outlineLevel="0" collapsed="false">
      <c r="A144" s="15" t="s">
        <v>13</v>
      </c>
      <c r="B144" s="16" t="n">
        <v>41</v>
      </c>
      <c r="C144" s="16" t="s">
        <v>284</v>
      </c>
      <c r="D144" s="16" t="n">
        <v>9</v>
      </c>
      <c r="E144" s="17" t="s">
        <v>285</v>
      </c>
      <c r="F144" s="17" t="s">
        <v>16</v>
      </c>
      <c r="G144" s="18" t="n">
        <v>4451</v>
      </c>
      <c r="H144" s="30" t="n">
        <v>1.73107904682517</v>
      </c>
      <c r="I144" s="20" t="n">
        <f aca="false">G144*H144</f>
        <v>7705.03283741884</v>
      </c>
    </row>
    <row r="145" customFormat="false" ht="15" hidden="false" customHeight="false" outlineLevel="0" collapsed="false">
      <c r="A145" s="15" t="s">
        <v>13</v>
      </c>
      <c r="B145" s="16" t="n">
        <v>41</v>
      </c>
      <c r="C145" s="16" t="s">
        <v>286</v>
      </c>
      <c r="D145" s="16" t="n">
        <v>9</v>
      </c>
      <c r="E145" s="17" t="s">
        <v>287</v>
      </c>
      <c r="F145" s="17" t="s">
        <v>16</v>
      </c>
      <c r="G145" s="18" t="n">
        <v>23465</v>
      </c>
      <c r="H145" s="30" t="n">
        <v>1.73107904682517</v>
      </c>
      <c r="I145" s="20" t="n">
        <f aca="false">G145*H145</f>
        <v>40619.7698337527</v>
      </c>
    </row>
    <row r="146" customFormat="false" ht="15" hidden="false" customHeight="false" outlineLevel="0" collapsed="false">
      <c r="A146" s="15" t="s">
        <v>13</v>
      </c>
      <c r="B146" s="16" t="n">
        <v>41</v>
      </c>
      <c r="C146" s="16" t="s">
        <v>288</v>
      </c>
      <c r="D146" s="16" t="n">
        <v>9</v>
      </c>
      <c r="E146" s="17" t="s">
        <v>289</v>
      </c>
      <c r="F146" s="17" t="s">
        <v>16</v>
      </c>
      <c r="G146" s="18" t="n">
        <v>27452</v>
      </c>
      <c r="H146" s="30" t="n">
        <v>1.73107904682517</v>
      </c>
      <c r="I146" s="20" t="n">
        <f aca="false">G146*H146</f>
        <v>47521.5819934446</v>
      </c>
    </row>
    <row r="147" customFormat="false" ht="15" hidden="false" customHeight="false" outlineLevel="0" collapsed="false">
      <c r="A147" s="15" t="s">
        <v>13</v>
      </c>
      <c r="B147" s="16" t="n">
        <v>41</v>
      </c>
      <c r="C147" s="16" t="s">
        <v>290</v>
      </c>
      <c r="D147" s="16" t="n">
        <v>9</v>
      </c>
      <c r="E147" s="17" t="s">
        <v>291</v>
      </c>
      <c r="F147" s="17" t="s">
        <v>16</v>
      </c>
      <c r="G147" s="18" t="n">
        <v>4495</v>
      </c>
      <c r="H147" s="30" t="n">
        <v>1.73107904682517</v>
      </c>
      <c r="I147" s="20" t="n">
        <f aca="false">G147*H147</f>
        <v>7781.20031547915</v>
      </c>
    </row>
    <row r="148" customFormat="false" ht="15" hidden="false" customHeight="false" outlineLevel="0" collapsed="false">
      <c r="A148" s="15" t="s">
        <v>13</v>
      </c>
      <c r="B148" s="16" t="n">
        <v>41</v>
      </c>
      <c r="C148" s="16" t="s">
        <v>292</v>
      </c>
      <c r="D148" s="16" t="n">
        <v>10</v>
      </c>
      <c r="E148" s="17" t="s">
        <v>293</v>
      </c>
      <c r="F148" s="17" t="s">
        <v>16</v>
      </c>
      <c r="G148" s="18" t="n">
        <v>2801</v>
      </c>
      <c r="H148" s="30" t="n">
        <v>1.73107904682517</v>
      </c>
      <c r="I148" s="20" t="n">
        <f aca="false">G148*H148</f>
        <v>4848.75241015731</v>
      </c>
    </row>
    <row r="149" customFormat="false" ht="15" hidden="false" customHeight="false" outlineLevel="0" collapsed="false">
      <c r="A149" s="15" t="s">
        <v>13</v>
      </c>
      <c r="B149" s="16" t="n">
        <v>41</v>
      </c>
      <c r="C149" s="16" t="s">
        <v>294</v>
      </c>
      <c r="D149" s="16" t="n">
        <v>10</v>
      </c>
      <c r="E149" s="17" t="s">
        <v>295</v>
      </c>
      <c r="F149" s="17" t="s">
        <v>16</v>
      </c>
      <c r="G149" s="18" t="n">
        <v>7591</v>
      </c>
      <c r="H149" s="30" t="n">
        <v>1.73107904682517</v>
      </c>
      <c r="I149" s="20" t="n">
        <f aca="false">G149*H149</f>
        <v>13140.6210444499</v>
      </c>
    </row>
    <row r="150" customFormat="false" ht="15" hidden="false" customHeight="false" outlineLevel="0" collapsed="false">
      <c r="A150" s="15" t="s">
        <v>13</v>
      </c>
      <c r="B150" s="16" t="n">
        <v>41</v>
      </c>
      <c r="C150" s="16" t="s">
        <v>296</v>
      </c>
      <c r="D150" s="16" t="n">
        <v>10</v>
      </c>
      <c r="E150" s="17" t="s">
        <v>297</v>
      </c>
      <c r="F150" s="17" t="s">
        <v>16</v>
      </c>
      <c r="G150" s="18" t="n">
        <v>5427</v>
      </c>
      <c r="H150" s="30" t="n">
        <v>1.73107904682517</v>
      </c>
      <c r="I150" s="20" t="n">
        <f aca="false">G150*H150</f>
        <v>9394.56598712021</v>
      </c>
    </row>
    <row r="151" customFormat="false" ht="15" hidden="false" customHeight="false" outlineLevel="0" collapsed="false">
      <c r="A151" s="15" t="s">
        <v>13</v>
      </c>
      <c r="B151" s="16" t="n">
        <v>41</v>
      </c>
      <c r="C151" s="16" t="s">
        <v>298</v>
      </c>
      <c r="D151" s="16" t="n">
        <v>10</v>
      </c>
      <c r="E151" s="17" t="s">
        <v>299</v>
      </c>
      <c r="F151" s="17" t="s">
        <v>16</v>
      </c>
      <c r="G151" s="18" t="n">
        <v>18120</v>
      </c>
      <c r="H151" s="30" t="n">
        <v>1.73107904682517</v>
      </c>
      <c r="I151" s="20" t="n">
        <f aca="false">G151*H151</f>
        <v>31367.1523284721</v>
      </c>
    </row>
    <row r="152" customFormat="false" ht="15" hidden="false" customHeight="false" outlineLevel="0" collapsed="false">
      <c r="A152" s="15" t="s">
        <v>13</v>
      </c>
      <c r="B152" s="16" t="n">
        <v>41</v>
      </c>
      <c r="C152" s="16" t="s">
        <v>300</v>
      </c>
      <c r="D152" s="16" t="n">
        <v>10</v>
      </c>
      <c r="E152" s="17" t="s">
        <v>301</v>
      </c>
      <c r="F152" s="17" t="s">
        <v>16</v>
      </c>
      <c r="G152" s="18" t="n">
        <v>3833</v>
      </c>
      <c r="H152" s="30" t="n">
        <v>1.73107904682517</v>
      </c>
      <c r="I152" s="20" t="n">
        <f aca="false">G152*H152</f>
        <v>6635.22598648088</v>
      </c>
    </row>
    <row r="153" customFormat="false" ht="15" hidden="false" customHeight="false" outlineLevel="0" collapsed="false">
      <c r="A153" s="15" t="s">
        <v>13</v>
      </c>
      <c r="B153" s="16" t="n">
        <v>41</v>
      </c>
      <c r="C153" s="16" t="s">
        <v>302</v>
      </c>
      <c r="D153" s="16" t="n">
        <v>10</v>
      </c>
      <c r="E153" s="17" t="s">
        <v>303</v>
      </c>
      <c r="F153" s="17" t="s">
        <v>16</v>
      </c>
      <c r="G153" s="18" t="n">
        <v>15780</v>
      </c>
      <c r="H153" s="30" t="n">
        <v>1.73107904682517</v>
      </c>
      <c r="I153" s="20" t="n">
        <f aca="false">G153*H153</f>
        <v>27316.4273589012</v>
      </c>
    </row>
    <row r="154" customFormat="false" ht="15" hidden="false" customHeight="false" outlineLevel="0" collapsed="false">
      <c r="A154" s="15" t="s">
        <v>13</v>
      </c>
      <c r="B154" s="16" t="n">
        <v>41</v>
      </c>
      <c r="C154" s="16" t="s">
        <v>304</v>
      </c>
      <c r="D154" s="16" t="n">
        <v>10</v>
      </c>
      <c r="E154" s="17" t="s">
        <v>305</v>
      </c>
      <c r="F154" s="17" t="s">
        <v>16</v>
      </c>
      <c r="G154" s="18" t="n">
        <v>328454</v>
      </c>
      <c r="H154" s="30" t="n">
        <v>1.73107904682517</v>
      </c>
      <c r="I154" s="20" t="n">
        <f aca="false">G154*H154</f>
        <v>568579.837245915</v>
      </c>
    </row>
    <row r="155" customFormat="false" ht="15" hidden="false" customHeight="false" outlineLevel="0" collapsed="false">
      <c r="A155" s="15" t="s">
        <v>13</v>
      </c>
      <c r="B155" s="16" t="n">
        <v>41</v>
      </c>
      <c r="C155" s="16" t="s">
        <v>306</v>
      </c>
      <c r="D155" s="16" t="n">
        <v>10</v>
      </c>
      <c r="E155" s="17" t="s">
        <v>307</v>
      </c>
      <c r="F155" s="17" t="s">
        <v>16</v>
      </c>
      <c r="G155" s="18" t="n">
        <v>10189</v>
      </c>
      <c r="H155" s="30" t="n">
        <v>1.73107904682517</v>
      </c>
      <c r="I155" s="20" t="n">
        <f aca="false">G155*H155</f>
        <v>17637.9644081017</v>
      </c>
    </row>
    <row r="156" customFormat="false" ht="15" hidden="false" customHeight="false" outlineLevel="0" collapsed="false">
      <c r="A156" s="15" t="s">
        <v>13</v>
      </c>
      <c r="B156" s="16" t="n">
        <v>41</v>
      </c>
      <c r="C156" s="16" t="s">
        <v>308</v>
      </c>
      <c r="D156" s="16" t="n">
        <v>10</v>
      </c>
      <c r="E156" s="17" t="s">
        <v>309</v>
      </c>
      <c r="F156" s="17" t="s">
        <v>16</v>
      </c>
      <c r="G156" s="18" t="n">
        <v>11765</v>
      </c>
      <c r="H156" s="30" t="n">
        <v>1.73107904682517</v>
      </c>
      <c r="I156" s="20" t="n">
        <f aca="false">G156*H156</f>
        <v>20366.1449858981</v>
      </c>
    </row>
    <row r="157" customFormat="false" ht="15" hidden="false" customHeight="false" outlineLevel="0" collapsed="false">
      <c r="A157" s="15" t="s">
        <v>13</v>
      </c>
      <c r="B157" s="16" t="n">
        <v>41</v>
      </c>
      <c r="C157" s="16" t="s">
        <v>310</v>
      </c>
      <c r="D157" s="16" t="n">
        <v>10</v>
      </c>
      <c r="E157" s="17" t="s">
        <v>311</v>
      </c>
      <c r="F157" s="17" t="s">
        <v>16</v>
      </c>
      <c r="G157" s="18" t="n">
        <v>17071</v>
      </c>
      <c r="H157" s="30" t="n">
        <v>1.73107904682517</v>
      </c>
      <c r="I157" s="20" t="n">
        <f aca="false">G157*H157</f>
        <v>29551.2504083525</v>
      </c>
    </row>
    <row r="158" customFormat="false" ht="15" hidden="false" customHeight="false" outlineLevel="0" collapsed="false">
      <c r="A158" s="15" t="s">
        <v>13</v>
      </c>
      <c r="B158" s="16" t="n">
        <v>41</v>
      </c>
      <c r="C158" s="16" t="s">
        <v>312</v>
      </c>
      <c r="D158" s="16" t="n">
        <v>10</v>
      </c>
      <c r="E158" s="17" t="s">
        <v>313</v>
      </c>
      <c r="F158" s="17" t="s">
        <v>16</v>
      </c>
      <c r="G158" s="18" t="n">
        <v>3439</v>
      </c>
      <c r="H158" s="30" t="n">
        <v>1.73107904682517</v>
      </c>
      <c r="I158" s="20" t="n">
        <f aca="false">G158*H158</f>
        <v>5953.18084203177</v>
      </c>
    </row>
    <row r="159" customFormat="false" ht="15" hidden="false" customHeight="false" outlineLevel="0" collapsed="false">
      <c r="A159" s="15" t="s">
        <v>13</v>
      </c>
      <c r="B159" s="16" t="n">
        <v>41</v>
      </c>
      <c r="C159" s="16" t="s">
        <v>314</v>
      </c>
      <c r="D159" s="16" t="n">
        <v>10</v>
      </c>
      <c r="E159" s="17" t="s">
        <v>315</v>
      </c>
      <c r="F159" s="17" t="s">
        <v>16</v>
      </c>
      <c r="G159" s="18" t="n">
        <v>4117</v>
      </c>
      <c r="H159" s="30" t="n">
        <v>1.73107904682517</v>
      </c>
      <c r="I159" s="20" t="n">
        <f aca="false">G159*H159</f>
        <v>7126.85243577923</v>
      </c>
    </row>
    <row r="160" customFormat="false" ht="15" hidden="false" customHeight="false" outlineLevel="0" collapsed="false">
      <c r="A160" s="15" t="s">
        <v>13</v>
      </c>
      <c r="B160" s="16" t="n">
        <v>41</v>
      </c>
      <c r="C160" s="16" t="s">
        <v>316</v>
      </c>
      <c r="D160" s="16" t="n">
        <v>10</v>
      </c>
      <c r="E160" s="17" t="s">
        <v>317</v>
      </c>
      <c r="F160" s="17" t="s">
        <v>16</v>
      </c>
      <c r="G160" s="18" t="n">
        <v>6578</v>
      </c>
      <c r="H160" s="30" t="n">
        <v>1.73107904682517</v>
      </c>
      <c r="I160" s="20" t="n">
        <f aca="false">G160*H160</f>
        <v>11387.037970016</v>
      </c>
    </row>
    <row r="161" customFormat="false" ht="15" hidden="false" customHeight="false" outlineLevel="0" collapsed="false">
      <c r="A161" s="15" t="s">
        <v>13</v>
      </c>
      <c r="B161" s="16" t="n">
        <v>41</v>
      </c>
      <c r="C161" s="16" t="s">
        <v>318</v>
      </c>
      <c r="D161" s="16" t="n">
        <v>10</v>
      </c>
      <c r="E161" s="17" t="s">
        <v>319</v>
      </c>
      <c r="F161" s="17" t="s">
        <v>16</v>
      </c>
      <c r="G161" s="18" t="n">
        <v>12472</v>
      </c>
      <c r="H161" s="30" t="n">
        <v>1.73107904682517</v>
      </c>
      <c r="I161" s="20" t="n">
        <f aca="false">G161*H161</f>
        <v>21590.0178720035</v>
      </c>
    </row>
    <row r="162" customFormat="false" ht="15" hidden="false" customHeight="false" outlineLevel="0" collapsed="false">
      <c r="A162" s="15" t="s">
        <v>13</v>
      </c>
      <c r="B162" s="16" t="n">
        <v>41</v>
      </c>
      <c r="C162" s="16" t="s">
        <v>320</v>
      </c>
      <c r="D162" s="16" t="n">
        <v>10</v>
      </c>
      <c r="E162" s="17" t="s">
        <v>321</v>
      </c>
      <c r="F162" s="17" t="s">
        <v>16</v>
      </c>
      <c r="G162" s="18" t="n">
        <v>6352</v>
      </c>
      <c r="H162" s="30" t="n">
        <v>1.73107904682517</v>
      </c>
      <c r="I162" s="20" t="n">
        <f aca="false">G162*H162</f>
        <v>10995.8141054335</v>
      </c>
    </row>
    <row r="163" customFormat="false" ht="15" hidden="false" customHeight="false" outlineLevel="0" collapsed="false">
      <c r="A163" s="15" t="s">
        <v>13</v>
      </c>
      <c r="B163" s="16" t="n">
        <v>41</v>
      </c>
      <c r="C163" s="16" t="s">
        <v>322</v>
      </c>
      <c r="D163" s="16" t="n">
        <v>10</v>
      </c>
      <c r="E163" s="17" t="s">
        <v>323</v>
      </c>
      <c r="F163" s="17" t="s">
        <v>16</v>
      </c>
      <c r="G163" s="18" t="n">
        <v>2256</v>
      </c>
      <c r="H163" s="30" t="n">
        <v>1.73107904682517</v>
      </c>
      <c r="I163" s="20" t="n">
        <f aca="false">G163*H163</f>
        <v>3905.31432963759</v>
      </c>
    </row>
    <row r="164" customFormat="false" ht="15" hidden="false" customHeight="false" outlineLevel="0" collapsed="false">
      <c r="A164" s="15" t="s">
        <v>13</v>
      </c>
      <c r="B164" s="16" t="n">
        <v>41</v>
      </c>
      <c r="C164" s="16" t="s">
        <v>324</v>
      </c>
      <c r="D164" s="16" t="n">
        <v>10</v>
      </c>
      <c r="E164" s="17" t="s">
        <v>325</v>
      </c>
      <c r="F164" s="17" t="s">
        <v>16</v>
      </c>
      <c r="G164" s="18" t="n">
        <v>2288</v>
      </c>
      <c r="H164" s="30" t="n">
        <v>1.73107904682517</v>
      </c>
      <c r="I164" s="20" t="n">
        <f aca="false">G164*H164</f>
        <v>3960.70885913599</v>
      </c>
    </row>
    <row r="165" customFormat="false" ht="15" hidden="false" customHeight="false" outlineLevel="0" collapsed="false">
      <c r="A165" s="15" t="s">
        <v>13</v>
      </c>
      <c r="B165" s="16" t="n">
        <v>41</v>
      </c>
      <c r="C165" s="16" t="s">
        <v>326</v>
      </c>
      <c r="D165" s="16" t="n">
        <v>10</v>
      </c>
      <c r="E165" s="17" t="s">
        <v>327</v>
      </c>
      <c r="F165" s="17" t="s">
        <v>16</v>
      </c>
      <c r="G165" s="18" t="n">
        <v>8412</v>
      </c>
      <c r="H165" s="30" t="n">
        <v>1.73107904682517</v>
      </c>
      <c r="I165" s="20" t="n">
        <f aca="false">G165*H165</f>
        <v>14561.8369418933</v>
      </c>
    </row>
    <row r="166" customFormat="false" ht="15" hidden="false" customHeight="false" outlineLevel="0" collapsed="false">
      <c r="A166" s="15" t="s">
        <v>13</v>
      </c>
      <c r="B166" s="16" t="n">
        <v>41</v>
      </c>
      <c r="C166" s="16" t="s">
        <v>328</v>
      </c>
      <c r="D166" s="16" t="n">
        <v>10</v>
      </c>
      <c r="E166" s="17" t="s">
        <v>329</v>
      </c>
      <c r="F166" s="17" t="s">
        <v>16</v>
      </c>
      <c r="G166" s="18" t="n">
        <v>4676</v>
      </c>
      <c r="H166" s="30" t="n">
        <v>1.73107904682517</v>
      </c>
      <c r="I166" s="20" t="n">
        <f aca="false">G166*H166</f>
        <v>8094.5256229545</v>
      </c>
    </row>
    <row r="167" customFormat="false" ht="15" hidden="false" customHeight="false" outlineLevel="0" collapsed="false">
      <c r="A167" s="15" t="s">
        <v>13</v>
      </c>
      <c r="B167" s="16" t="n">
        <v>41</v>
      </c>
      <c r="C167" s="16" t="s">
        <v>330</v>
      </c>
      <c r="D167" s="16" t="n">
        <v>10</v>
      </c>
      <c r="E167" s="17" t="s">
        <v>331</v>
      </c>
      <c r="F167" s="17" t="s">
        <v>16</v>
      </c>
      <c r="G167" s="18" t="n">
        <v>10472</v>
      </c>
      <c r="H167" s="30" t="n">
        <v>1.73107904682517</v>
      </c>
      <c r="I167" s="20" t="n">
        <f aca="false">G167*H167</f>
        <v>18127.8597783532</v>
      </c>
    </row>
    <row r="168" customFormat="false" ht="15" hidden="false" customHeight="false" outlineLevel="0" collapsed="false">
      <c r="A168" s="15" t="s">
        <v>13</v>
      </c>
      <c r="B168" s="16" t="n">
        <v>41</v>
      </c>
      <c r="C168" s="16" t="s">
        <v>332</v>
      </c>
      <c r="D168" s="16" t="n">
        <v>10</v>
      </c>
      <c r="E168" s="17" t="s">
        <v>333</v>
      </c>
      <c r="F168" s="17" t="s">
        <v>16</v>
      </c>
      <c r="G168" s="18" t="n">
        <v>34103</v>
      </c>
      <c r="H168" s="30" t="n">
        <v>1.73107904682517</v>
      </c>
      <c r="I168" s="20" t="n">
        <f aca="false">G168*H168</f>
        <v>59034.9887338788</v>
      </c>
    </row>
    <row r="169" customFormat="false" ht="15" hidden="false" customHeight="false" outlineLevel="0" collapsed="false">
      <c r="A169" s="15" t="s">
        <v>13</v>
      </c>
      <c r="B169" s="16" t="n">
        <v>41</v>
      </c>
      <c r="C169" s="16" t="s">
        <v>334</v>
      </c>
      <c r="D169" s="16" t="n">
        <v>10</v>
      </c>
      <c r="E169" s="17" t="s">
        <v>335</v>
      </c>
      <c r="F169" s="17" t="s">
        <v>16</v>
      </c>
      <c r="G169" s="18" t="n">
        <v>3813</v>
      </c>
      <c r="H169" s="30" t="n">
        <v>1.73107904682517</v>
      </c>
      <c r="I169" s="20" t="n">
        <f aca="false">G169*H169</f>
        <v>6600.60440554438</v>
      </c>
    </row>
    <row r="170" customFormat="false" ht="15" hidden="false" customHeight="false" outlineLevel="0" collapsed="false">
      <c r="A170" s="15" t="s">
        <v>13</v>
      </c>
      <c r="B170" s="16" t="n">
        <v>41</v>
      </c>
      <c r="C170" s="16" t="s">
        <v>336</v>
      </c>
      <c r="D170" s="16" t="n">
        <v>10</v>
      </c>
      <c r="E170" s="17" t="s">
        <v>337</v>
      </c>
      <c r="F170" s="17" t="s">
        <v>16</v>
      </c>
      <c r="G170" s="18" t="n">
        <v>10139</v>
      </c>
      <c r="H170" s="30" t="n">
        <v>1.73107904682517</v>
      </c>
      <c r="I170" s="20" t="n">
        <f aca="false">G170*H170</f>
        <v>17551.4104557604</v>
      </c>
    </row>
    <row r="171" customFormat="false" ht="15" hidden="false" customHeight="false" outlineLevel="0" collapsed="false">
      <c r="A171" s="15" t="s">
        <v>13</v>
      </c>
      <c r="B171" s="16" t="n">
        <v>41</v>
      </c>
      <c r="C171" s="16" t="s">
        <v>338</v>
      </c>
      <c r="D171" s="16" t="n">
        <v>10</v>
      </c>
      <c r="E171" s="17" t="s">
        <v>339</v>
      </c>
      <c r="F171" s="17" t="s">
        <v>16</v>
      </c>
      <c r="G171" s="18" t="n">
        <v>12040</v>
      </c>
      <c r="H171" s="30" t="n">
        <v>1.73107904682517</v>
      </c>
      <c r="I171" s="20" t="n">
        <f aca="false">G171*H171</f>
        <v>20842.1917237751</v>
      </c>
    </row>
    <row r="172" customFormat="false" ht="15" hidden="false" customHeight="false" outlineLevel="0" collapsed="false">
      <c r="A172" s="15" t="s">
        <v>13</v>
      </c>
      <c r="B172" s="16" t="n">
        <v>41</v>
      </c>
      <c r="C172" s="16" t="s">
        <v>340</v>
      </c>
      <c r="D172" s="16" t="n">
        <v>10</v>
      </c>
      <c r="E172" s="17" t="s">
        <v>341</v>
      </c>
      <c r="F172" s="17" t="s">
        <v>16</v>
      </c>
      <c r="G172" s="18" t="n">
        <v>8521</v>
      </c>
      <c r="H172" s="30" t="n">
        <v>1.73107904682517</v>
      </c>
      <c r="I172" s="20" t="n">
        <f aca="false">G172*H172</f>
        <v>14750.5245579973</v>
      </c>
    </row>
    <row r="173" customFormat="false" ht="15" hidden="false" customHeight="false" outlineLevel="0" collapsed="false">
      <c r="A173" s="15" t="s">
        <v>13</v>
      </c>
      <c r="B173" s="16" t="n">
        <v>41</v>
      </c>
      <c r="C173" s="16" t="s">
        <v>342</v>
      </c>
      <c r="D173" s="16" t="n">
        <v>11</v>
      </c>
      <c r="E173" s="17" t="s">
        <v>343</v>
      </c>
      <c r="F173" s="17" t="s">
        <v>37</v>
      </c>
      <c r="G173" s="18" t="n">
        <v>1942</v>
      </c>
      <c r="H173" s="30" t="n">
        <v>1.73107904682517</v>
      </c>
      <c r="I173" s="20" t="n">
        <f aca="false">G173*H173</f>
        <v>3361.75550893448</v>
      </c>
    </row>
    <row r="174" customFormat="false" ht="15" hidden="false" customHeight="false" outlineLevel="0" collapsed="false">
      <c r="A174" s="15" t="s">
        <v>13</v>
      </c>
      <c r="B174" s="16" t="n">
        <v>41</v>
      </c>
      <c r="C174" s="16" t="s">
        <v>344</v>
      </c>
      <c r="D174" s="16" t="n">
        <v>11</v>
      </c>
      <c r="E174" s="17" t="s">
        <v>345</v>
      </c>
      <c r="F174" s="17" t="s">
        <v>16</v>
      </c>
      <c r="G174" s="18" t="n">
        <v>13970</v>
      </c>
      <c r="H174" s="30" t="n">
        <v>1.73107904682517</v>
      </c>
      <c r="I174" s="20" t="n">
        <f aca="false">G174*H174</f>
        <v>24183.1742841476</v>
      </c>
    </row>
    <row r="175" customFormat="false" ht="15" hidden="false" customHeight="false" outlineLevel="0" collapsed="false">
      <c r="A175" s="15" t="s">
        <v>13</v>
      </c>
      <c r="B175" s="16" t="n">
        <v>41</v>
      </c>
      <c r="C175" s="16" t="s">
        <v>346</v>
      </c>
      <c r="D175" s="16" t="n">
        <v>11</v>
      </c>
      <c r="E175" s="17" t="s">
        <v>347</v>
      </c>
      <c r="F175" s="17" t="s">
        <v>16</v>
      </c>
      <c r="G175" s="18" t="n">
        <v>11568</v>
      </c>
      <c r="H175" s="30" t="n">
        <v>1.73107904682517</v>
      </c>
      <c r="I175" s="20" t="n">
        <f aca="false">G175*H175</f>
        <v>20025.1224136736</v>
      </c>
    </row>
    <row r="176" customFormat="false" ht="15" hidden="false" customHeight="false" outlineLevel="0" collapsed="false">
      <c r="A176" s="15" t="s">
        <v>13</v>
      </c>
      <c r="B176" s="16" t="n">
        <v>41</v>
      </c>
      <c r="C176" s="16" t="s">
        <v>348</v>
      </c>
      <c r="D176" s="16" t="n">
        <v>11</v>
      </c>
      <c r="E176" s="17" t="s">
        <v>349</v>
      </c>
      <c r="F176" s="17" t="s">
        <v>16</v>
      </c>
      <c r="G176" s="18" t="n">
        <v>4105</v>
      </c>
      <c r="H176" s="30" t="n">
        <v>1.73107904682517</v>
      </c>
      <c r="I176" s="20" t="n">
        <f aca="false">G176*H176</f>
        <v>7106.07948721733</v>
      </c>
    </row>
    <row r="177" customFormat="false" ht="15" hidden="false" customHeight="false" outlineLevel="0" collapsed="false">
      <c r="A177" s="15" t="s">
        <v>13</v>
      </c>
      <c r="B177" s="16" t="n">
        <v>41</v>
      </c>
      <c r="C177" s="16" t="s">
        <v>350</v>
      </c>
      <c r="D177" s="16" t="n">
        <v>11</v>
      </c>
      <c r="E177" s="17" t="s">
        <v>351</v>
      </c>
      <c r="F177" s="17" t="s">
        <v>16</v>
      </c>
      <c r="G177" s="18" t="n">
        <v>14202</v>
      </c>
      <c r="H177" s="30" t="n">
        <v>1.73107904682517</v>
      </c>
      <c r="I177" s="20" t="n">
        <f aca="false">G177*H177</f>
        <v>24584.7846230111</v>
      </c>
    </row>
    <row r="178" customFormat="false" ht="15" hidden="false" customHeight="false" outlineLevel="0" collapsed="false">
      <c r="A178" s="15" t="s">
        <v>13</v>
      </c>
      <c r="B178" s="16" t="n">
        <v>41</v>
      </c>
      <c r="C178" s="16" t="s">
        <v>352</v>
      </c>
      <c r="D178" s="16" t="n">
        <v>11</v>
      </c>
      <c r="E178" s="17" t="s">
        <v>353</v>
      </c>
      <c r="F178" s="17" t="s">
        <v>37</v>
      </c>
      <c r="G178" s="18" t="n">
        <v>94859</v>
      </c>
      <c r="H178" s="30" t="n">
        <v>1.73107904682517</v>
      </c>
      <c r="I178" s="20" t="n">
        <f aca="false">G178*H178</f>
        <v>164208.427302789</v>
      </c>
    </row>
    <row r="179" customFormat="false" ht="15" hidden="false" customHeight="false" outlineLevel="0" collapsed="false">
      <c r="A179" s="15" t="s">
        <v>13</v>
      </c>
      <c r="B179" s="16" t="n">
        <v>41</v>
      </c>
      <c r="C179" s="16" t="s">
        <v>354</v>
      </c>
      <c r="D179" s="16" t="n">
        <v>11</v>
      </c>
      <c r="E179" s="17" t="s">
        <v>355</v>
      </c>
      <c r="F179" s="17" t="s">
        <v>16</v>
      </c>
      <c r="G179" s="18" t="n">
        <v>3219</v>
      </c>
      <c r="H179" s="30" t="n">
        <v>1.73107904682517</v>
      </c>
      <c r="I179" s="20" t="n">
        <f aca="false">G179*H179</f>
        <v>5572.34345173023</v>
      </c>
    </row>
    <row r="180" customFormat="false" ht="15" hidden="false" customHeight="false" outlineLevel="0" collapsed="false">
      <c r="A180" s="15" t="s">
        <v>13</v>
      </c>
      <c r="B180" s="16" t="n">
        <v>41</v>
      </c>
      <c r="C180" s="16" t="s">
        <v>356</v>
      </c>
      <c r="D180" s="16" t="n">
        <v>11</v>
      </c>
      <c r="E180" s="17" t="s">
        <v>357</v>
      </c>
      <c r="F180" s="17" t="s">
        <v>16</v>
      </c>
      <c r="G180" s="18" t="n">
        <v>14000</v>
      </c>
      <c r="H180" s="30" t="n">
        <v>1.73107904682517</v>
      </c>
      <c r="I180" s="20" t="n">
        <f aca="false">G180*H180</f>
        <v>24235.1066555524</v>
      </c>
    </row>
    <row r="181" customFormat="false" ht="15" hidden="false" customHeight="false" outlineLevel="0" collapsed="false">
      <c r="A181" s="15" t="s">
        <v>13</v>
      </c>
      <c r="B181" s="16" t="n">
        <v>41</v>
      </c>
      <c r="C181" s="16" t="s">
        <v>358</v>
      </c>
      <c r="D181" s="16" t="n">
        <v>11</v>
      </c>
      <c r="E181" s="17" t="s">
        <v>359</v>
      </c>
      <c r="F181" s="17" t="s">
        <v>16</v>
      </c>
      <c r="G181" s="18" t="n">
        <v>3089</v>
      </c>
      <c r="H181" s="30" t="n">
        <v>1.73107904682517</v>
      </c>
      <c r="I181" s="20" t="n">
        <f aca="false">G181*H181</f>
        <v>5347.30317564296</v>
      </c>
    </row>
    <row r="182" customFormat="false" ht="15" hidden="false" customHeight="false" outlineLevel="0" collapsed="false">
      <c r="A182" s="15" t="s">
        <v>13</v>
      </c>
      <c r="B182" s="16" t="n">
        <v>41</v>
      </c>
      <c r="C182" s="16" t="s">
        <v>360</v>
      </c>
      <c r="D182" s="16" t="n">
        <v>11</v>
      </c>
      <c r="E182" s="17" t="s">
        <v>361</v>
      </c>
      <c r="F182" s="17" t="s">
        <v>16</v>
      </c>
      <c r="G182" s="18" t="n">
        <v>4762</v>
      </c>
      <c r="H182" s="30" t="n">
        <v>1.73107904682517</v>
      </c>
      <c r="I182" s="20" t="n">
        <f aca="false">G182*H182</f>
        <v>8243.39842098147</v>
      </c>
    </row>
    <row r="183" customFormat="false" ht="15" hidden="false" customHeight="false" outlineLevel="0" collapsed="false">
      <c r="A183" s="15" t="s">
        <v>13</v>
      </c>
      <c r="B183" s="16" t="n">
        <v>41</v>
      </c>
      <c r="C183" s="16" t="s">
        <v>362</v>
      </c>
      <c r="D183" s="16" t="n">
        <v>11</v>
      </c>
      <c r="E183" s="17" t="s">
        <v>363</v>
      </c>
      <c r="F183" s="17" t="s">
        <v>37</v>
      </c>
      <c r="G183" s="18" t="n">
        <v>28884</v>
      </c>
      <c r="H183" s="30" t="n">
        <v>1.73107904682517</v>
      </c>
      <c r="I183" s="20" t="n">
        <f aca="false">G183*H183</f>
        <v>50000.4871884983</v>
      </c>
    </row>
    <row r="184" customFormat="false" ht="15" hidden="false" customHeight="false" outlineLevel="0" collapsed="false">
      <c r="A184" s="15" t="s">
        <v>13</v>
      </c>
      <c r="B184" s="16" t="n">
        <v>41</v>
      </c>
      <c r="C184" s="16" t="s">
        <v>364</v>
      </c>
      <c r="D184" s="16" t="n">
        <v>11</v>
      </c>
      <c r="E184" s="17" t="s">
        <v>365</v>
      </c>
      <c r="F184" s="17" t="s">
        <v>37</v>
      </c>
      <c r="G184" s="18" t="n">
        <v>10169</v>
      </c>
      <c r="H184" s="30" t="n">
        <v>1.73107904682517</v>
      </c>
      <c r="I184" s="20" t="n">
        <f aca="false">G184*H184</f>
        <v>17603.3428271652</v>
      </c>
    </row>
    <row r="185" customFormat="false" ht="15" hidden="false" customHeight="false" outlineLevel="0" collapsed="false">
      <c r="A185" s="15" t="s">
        <v>13</v>
      </c>
      <c r="B185" s="16" t="n">
        <v>41</v>
      </c>
      <c r="C185" s="16" t="s">
        <v>366</v>
      </c>
      <c r="D185" s="16" t="n">
        <v>11</v>
      </c>
      <c r="E185" s="17" t="s">
        <v>367</v>
      </c>
      <c r="F185" s="17" t="s">
        <v>37</v>
      </c>
      <c r="G185" s="18" t="n">
        <v>5245</v>
      </c>
      <c r="H185" s="30" t="n">
        <v>1.73107904682517</v>
      </c>
      <c r="I185" s="20" t="n">
        <f aca="false">G185*H185</f>
        <v>9079.50960059803</v>
      </c>
    </row>
    <row r="186" customFormat="false" ht="15" hidden="false" customHeight="false" outlineLevel="0" collapsed="false">
      <c r="A186" s="15" t="s">
        <v>13</v>
      </c>
      <c r="B186" s="16" t="n">
        <v>41</v>
      </c>
      <c r="C186" s="16" t="s">
        <v>368</v>
      </c>
      <c r="D186" s="16" t="n">
        <v>11</v>
      </c>
      <c r="E186" s="17" t="s">
        <v>369</v>
      </c>
      <c r="F186" s="17" t="s">
        <v>16</v>
      </c>
      <c r="G186" s="18" t="n">
        <v>7340</v>
      </c>
      <c r="H186" s="30" t="n">
        <v>1.73107904682517</v>
      </c>
      <c r="I186" s="20" t="n">
        <f aca="false">G186*H186</f>
        <v>12706.1202036968</v>
      </c>
    </row>
    <row r="187" customFormat="false" ht="15" hidden="false" customHeight="false" outlineLevel="0" collapsed="false">
      <c r="A187" s="15" t="s">
        <v>13</v>
      </c>
      <c r="B187" s="16" t="n">
        <v>41</v>
      </c>
      <c r="C187" s="16" t="s">
        <v>370</v>
      </c>
      <c r="D187" s="16" t="n">
        <v>11</v>
      </c>
      <c r="E187" s="17" t="s">
        <v>371</v>
      </c>
      <c r="F187" s="17" t="s">
        <v>16</v>
      </c>
      <c r="G187" s="18" t="n">
        <v>7262</v>
      </c>
      <c r="H187" s="30" t="n">
        <v>1.73107904682517</v>
      </c>
      <c r="I187" s="20" t="n">
        <f aca="false">G187*H187</f>
        <v>12571.0960380444</v>
      </c>
    </row>
    <row r="188" customFormat="false" ht="15" hidden="false" customHeight="false" outlineLevel="0" collapsed="false">
      <c r="A188" s="15" t="s">
        <v>13</v>
      </c>
      <c r="B188" s="16" t="n">
        <v>41</v>
      </c>
      <c r="C188" s="16" t="s">
        <v>372</v>
      </c>
      <c r="D188" s="16" t="n">
        <v>11</v>
      </c>
      <c r="E188" s="17" t="s">
        <v>373</v>
      </c>
      <c r="F188" s="17" t="s">
        <v>178</v>
      </c>
      <c r="G188" s="18" t="n">
        <v>13132</v>
      </c>
      <c r="H188" s="30" t="n">
        <v>1.73107904682517</v>
      </c>
      <c r="I188" s="20" t="n">
        <f aca="false">G188*H188</f>
        <v>22732.5300429082</v>
      </c>
    </row>
    <row r="189" customFormat="false" ht="15" hidden="false" customHeight="false" outlineLevel="0" collapsed="false">
      <c r="A189" s="15" t="s">
        <v>13</v>
      </c>
      <c r="B189" s="16" t="n">
        <v>41</v>
      </c>
      <c r="C189" s="16" t="s">
        <v>374</v>
      </c>
      <c r="D189" s="16" t="n">
        <v>11</v>
      </c>
      <c r="E189" s="17" t="s">
        <v>375</v>
      </c>
      <c r="F189" s="17" t="s">
        <v>16</v>
      </c>
      <c r="G189" s="18" t="n">
        <v>12121</v>
      </c>
      <c r="H189" s="30" t="n">
        <v>1.73107904682517</v>
      </c>
      <c r="I189" s="20" t="n">
        <f aca="false">G189*H189</f>
        <v>20982.4091265679</v>
      </c>
    </row>
    <row r="190" customFormat="false" ht="15" hidden="false" customHeight="false" outlineLevel="0" collapsed="false">
      <c r="A190" s="15" t="s">
        <v>13</v>
      </c>
      <c r="B190" s="16" t="n">
        <v>41</v>
      </c>
      <c r="C190" s="16" t="s">
        <v>376</v>
      </c>
      <c r="D190" s="16" t="n">
        <v>11</v>
      </c>
      <c r="E190" s="17" t="s">
        <v>377</v>
      </c>
      <c r="F190" s="17" t="s">
        <v>16</v>
      </c>
      <c r="G190" s="18" t="n">
        <v>5302</v>
      </c>
      <c r="H190" s="30" t="n">
        <v>1.73107904682517</v>
      </c>
      <c r="I190" s="20" t="n">
        <f aca="false">G190*H190</f>
        <v>9178.18110626706</v>
      </c>
    </row>
    <row r="191" customFormat="false" ht="15" hidden="false" customHeight="false" outlineLevel="0" collapsed="false">
      <c r="A191" s="15" t="s">
        <v>13</v>
      </c>
      <c r="B191" s="16" t="n">
        <v>41</v>
      </c>
      <c r="C191" s="16" t="s">
        <v>378</v>
      </c>
      <c r="D191" s="16" t="n">
        <v>11</v>
      </c>
      <c r="E191" s="17" t="s">
        <v>379</v>
      </c>
      <c r="F191" s="17" t="s">
        <v>16</v>
      </c>
      <c r="G191" s="18" t="n">
        <v>13996</v>
      </c>
      <c r="H191" s="30" t="n">
        <v>1.73107904682517</v>
      </c>
      <c r="I191" s="20" t="n">
        <f aca="false">G191*H191</f>
        <v>24228.1823393651</v>
      </c>
    </row>
    <row r="192" customFormat="false" ht="15" hidden="false" customHeight="false" outlineLevel="0" collapsed="false">
      <c r="A192" s="15" t="s">
        <v>13</v>
      </c>
      <c r="B192" s="16" t="n">
        <v>41</v>
      </c>
      <c r="C192" s="16" t="s">
        <v>380</v>
      </c>
      <c r="D192" s="16" t="n">
        <v>11</v>
      </c>
      <c r="E192" s="17" t="s">
        <v>381</v>
      </c>
      <c r="F192" s="17" t="s">
        <v>16</v>
      </c>
      <c r="G192" s="18" t="n">
        <v>4512</v>
      </c>
      <c r="H192" s="30" t="n">
        <v>1.73107904682517</v>
      </c>
      <c r="I192" s="20" t="n">
        <f aca="false">G192*H192</f>
        <v>7810.62865927518</v>
      </c>
    </row>
    <row r="193" customFormat="false" ht="15" hidden="false" customHeight="false" outlineLevel="0" collapsed="false">
      <c r="A193" s="15" t="s">
        <v>13</v>
      </c>
      <c r="B193" s="16" t="n">
        <v>41</v>
      </c>
      <c r="C193" s="16" t="s">
        <v>382</v>
      </c>
      <c r="D193" s="16" t="n">
        <v>11</v>
      </c>
      <c r="E193" s="17" t="s">
        <v>383</v>
      </c>
      <c r="F193" s="17" t="s">
        <v>16</v>
      </c>
      <c r="G193" s="18" t="n">
        <v>4573</v>
      </c>
      <c r="H193" s="30" t="n">
        <v>1.73107904682517</v>
      </c>
      <c r="I193" s="20" t="n">
        <f aca="false">G193*H193</f>
        <v>7916.22448113151</v>
      </c>
    </row>
    <row r="194" customFormat="false" ht="15" hidden="false" customHeight="false" outlineLevel="0" collapsed="false">
      <c r="A194" s="15" t="s">
        <v>13</v>
      </c>
      <c r="B194" s="16" t="n">
        <v>41</v>
      </c>
      <c r="C194" s="16" t="s">
        <v>384</v>
      </c>
      <c r="D194" s="16" t="n">
        <v>11</v>
      </c>
      <c r="E194" s="17" t="s">
        <v>385</v>
      </c>
      <c r="F194" s="17" t="s">
        <v>16</v>
      </c>
      <c r="G194" s="18" t="n">
        <v>2655</v>
      </c>
      <c r="H194" s="30" t="n">
        <v>1.73107904682517</v>
      </c>
      <c r="I194" s="20" t="n">
        <f aca="false">G194*H194</f>
        <v>4596.01486932083</v>
      </c>
    </row>
    <row r="195" customFormat="false" ht="15" hidden="false" customHeight="false" outlineLevel="0" collapsed="false">
      <c r="A195" s="15" t="s">
        <v>13</v>
      </c>
      <c r="B195" s="16" t="n">
        <v>41</v>
      </c>
      <c r="C195" s="16" t="s">
        <v>386</v>
      </c>
      <c r="D195" s="16" t="n">
        <v>11</v>
      </c>
      <c r="E195" s="17" t="s">
        <v>387</v>
      </c>
      <c r="F195" s="17" t="s">
        <v>16</v>
      </c>
      <c r="G195" s="18" t="n">
        <v>9849</v>
      </c>
      <c r="H195" s="30" t="n">
        <v>1.73107904682517</v>
      </c>
      <c r="I195" s="20" t="n">
        <f aca="false">G195*H195</f>
        <v>17049.3975321811</v>
      </c>
    </row>
    <row r="196" customFormat="false" ht="15" hidden="false" customHeight="false" outlineLevel="0" collapsed="false">
      <c r="A196" s="15" t="s">
        <v>13</v>
      </c>
      <c r="B196" s="16" t="n">
        <v>41</v>
      </c>
      <c r="C196" s="16" t="s">
        <v>388</v>
      </c>
      <c r="D196" s="16" t="n">
        <v>11</v>
      </c>
      <c r="E196" s="17" t="s">
        <v>389</v>
      </c>
      <c r="F196" s="17" t="s">
        <v>37</v>
      </c>
      <c r="G196" s="18" t="n">
        <v>17094</v>
      </c>
      <c r="H196" s="30" t="n">
        <v>1.73107904682517</v>
      </c>
      <c r="I196" s="20" t="n">
        <f aca="false">G196*H196</f>
        <v>29591.0652264295</v>
      </c>
    </row>
    <row r="197" customFormat="false" ht="15" hidden="false" customHeight="false" outlineLevel="0" collapsed="false">
      <c r="A197" s="15" t="s">
        <v>13</v>
      </c>
      <c r="B197" s="16" t="n">
        <v>41</v>
      </c>
      <c r="C197" s="16" t="s">
        <v>390</v>
      </c>
      <c r="D197" s="16" t="n">
        <v>11</v>
      </c>
      <c r="E197" s="17" t="s">
        <v>391</v>
      </c>
      <c r="F197" s="17" t="s">
        <v>37</v>
      </c>
      <c r="G197" s="18" t="n">
        <v>21013</v>
      </c>
      <c r="H197" s="30" t="n">
        <v>1.73107904682517</v>
      </c>
      <c r="I197" s="20" t="n">
        <f aca="false">G197*H197</f>
        <v>36375.1640109373</v>
      </c>
    </row>
    <row r="198" customFormat="false" ht="15" hidden="false" customHeight="false" outlineLevel="0" collapsed="false">
      <c r="A198" s="15" t="s">
        <v>13</v>
      </c>
      <c r="B198" s="16" t="n">
        <v>41</v>
      </c>
      <c r="C198" s="16" t="s">
        <v>392</v>
      </c>
      <c r="D198" s="16" t="n">
        <v>12</v>
      </c>
      <c r="E198" s="17" t="s">
        <v>393</v>
      </c>
      <c r="F198" s="17" t="s">
        <v>37</v>
      </c>
      <c r="G198" s="18" t="n">
        <v>22056</v>
      </c>
      <c r="H198" s="30" t="n">
        <v>1.73107904682517</v>
      </c>
      <c r="I198" s="20" t="n">
        <f aca="false">G198*H198</f>
        <v>38180.679456776</v>
      </c>
    </row>
    <row r="199" customFormat="false" ht="15" hidden="false" customHeight="false" outlineLevel="0" collapsed="false">
      <c r="A199" s="15" t="s">
        <v>13</v>
      </c>
      <c r="B199" s="16" t="n">
        <v>41</v>
      </c>
      <c r="C199" s="16" t="s">
        <v>394</v>
      </c>
      <c r="D199" s="16" t="n">
        <v>12</v>
      </c>
      <c r="E199" s="17" t="s">
        <v>395</v>
      </c>
      <c r="F199" s="17" t="s">
        <v>37</v>
      </c>
      <c r="G199" s="18" t="n">
        <v>9836</v>
      </c>
      <c r="H199" s="30" t="n">
        <v>1.73107904682517</v>
      </c>
      <c r="I199" s="20" t="n">
        <f aca="false">G199*H199</f>
        <v>17026.8935045724</v>
      </c>
    </row>
    <row r="200" customFormat="false" ht="15" hidden="false" customHeight="false" outlineLevel="0" collapsed="false">
      <c r="A200" s="15" t="s">
        <v>13</v>
      </c>
      <c r="B200" s="16" t="n">
        <v>41</v>
      </c>
      <c r="C200" s="16" t="s">
        <v>396</v>
      </c>
      <c r="D200" s="16" t="n">
        <v>12</v>
      </c>
      <c r="E200" s="17" t="s">
        <v>397</v>
      </c>
      <c r="F200" s="17" t="s">
        <v>37</v>
      </c>
      <c r="G200" s="18" t="n">
        <v>2651</v>
      </c>
      <c r="H200" s="30" t="n">
        <v>1.73107904682517</v>
      </c>
      <c r="I200" s="20" t="n">
        <f aca="false">G200*H200</f>
        <v>4589.09055313353</v>
      </c>
    </row>
    <row r="201" customFormat="false" ht="15" hidden="false" customHeight="false" outlineLevel="0" collapsed="false">
      <c r="A201" s="15" t="s">
        <v>13</v>
      </c>
      <c r="B201" s="16" t="n">
        <v>41</v>
      </c>
      <c r="C201" s="16" t="s">
        <v>398</v>
      </c>
      <c r="D201" s="16" t="n">
        <v>12</v>
      </c>
      <c r="E201" s="17" t="s">
        <v>399</v>
      </c>
      <c r="F201" s="17" t="s">
        <v>37</v>
      </c>
      <c r="G201" s="18" t="n">
        <v>4044</v>
      </c>
      <c r="H201" s="30" t="n">
        <v>1.73107904682517</v>
      </c>
      <c r="I201" s="20" t="n">
        <f aca="false">G201*H201</f>
        <v>7000.483665361</v>
      </c>
    </row>
    <row r="202" customFormat="false" ht="15" hidden="false" customHeight="false" outlineLevel="0" collapsed="false">
      <c r="A202" s="15" t="s">
        <v>13</v>
      </c>
      <c r="B202" s="16" t="n">
        <v>41</v>
      </c>
      <c r="C202" s="16" t="s">
        <v>400</v>
      </c>
      <c r="D202" s="16" t="n">
        <v>12</v>
      </c>
      <c r="E202" s="17" t="s">
        <v>401</v>
      </c>
      <c r="F202" s="17" t="s">
        <v>37</v>
      </c>
      <c r="G202" s="18" t="n">
        <v>20932</v>
      </c>
      <c r="H202" s="30" t="n">
        <v>1.73107904682517</v>
      </c>
      <c r="I202" s="20" t="n">
        <f aca="false">G202*H202</f>
        <v>36234.9466081445</v>
      </c>
    </row>
    <row r="203" customFormat="false" ht="15" hidden="false" customHeight="false" outlineLevel="0" collapsed="false">
      <c r="A203" s="15" t="s">
        <v>13</v>
      </c>
      <c r="B203" s="16" t="n">
        <v>41</v>
      </c>
      <c r="C203" s="16" t="s">
        <v>402</v>
      </c>
      <c r="D203" s="16" t="n">
        <v>12</v>
      </c>
      <c r="E203" s="17" t="s">
        <v>403</v>
      </c>
      <c r="F203" s="17" t="s">
        <v>178</v>
      </c>
      <c r="G203" s="18" t="n">
        <v>8747</v>
      </c>
      <c r="H203" s="30" t="n">
        <v>1.73107904682517</v>
      </c>
      <c r="I203" s="20" t="n">
        <f aca="false">G203*H203</f>
        <v>15141.7484225798</v>
      </c>
    </row>
    <row r="204" customFormat="false" ht="15" hidden="false" customHeight="false" outlineLevel="0" collapsed="false">
      <c r="A204" s="15" t="s">
        <v>13</v>
      </c>
      <c r="B204" s="16" t="n">
        <v>41</v>
      </c>
      <c r="C204" s="16" t="s">
        <v>404</v>
      </c>
      <c r="D204" s="16" t="n">
        <v>12</v>
      </c>
      <c r="E204" s="17" t="s">
        <v>405</v>
      </c>
      <c r="F204" s="17" t="s">
        <v>37</v>
      </c>
      <c r="G204" s="18" t="n">
        <v>1698</v>
      </c>
      <c r="H204" s="30" t="n">
        <v>1.73107904682517</v>
      </c>
      <c r="I204" s="20" t="n">
        <f aca="false">G204*H204</f>
        <v>2939.37222150914</v>
      </c>
    </row>
    <row r="205" customFormat="false" ht="15" hidden="false" customHeight="false" outlineLevel="0" collapsed="false">
      <c r="A205" s="15" t="s">
        <v>13</v>
      </c>
      <c r="B205" s="16" t="n">
        <v>41</v>
      </c>
      <c r="C205" s="16" t="s">
        <v>406</v>
      </c>
      <c r="D205" s="16" t="n">
        <v>12</v>
      </c>
      <c r="E205" s="17" t="s">
        <v>407</v>
      </c>
      <c r="F205" s="17" t="s">
        <v>37</v>
      </c>
      <c r="G205" s="18" t="n">
        <v>6046</v>
      </c>
      <c r="H205" s="30" t="n">
        <v>1.73107904682517</v>
      </c>
      <c r="I205" s="20" t="n">
        <f aca="false">G205*H205</f>
        <v>10466.103917105</v>
      </c>
    </row>
    <row r="206" customFormat="false" ht="15" hidden="false" customHeight="false" outlineLevel="0" collapsed="false">
      <c r="A206" s="15" t="s">
        <v>13</v>
      </c>
      <c r="B206" s="16" t="n">
        <v>41</v>
      </c>
      <c r="C206" s="16" t="s">
        <v>408</v>
      </c>
      <c r="D206" s="16" t="n">
        <v>12</v>
      </c>
      <c r="E206" s="17" t="s">
        <v>409</v>
      </c>
      <c r="F206" s="17" t="s">
        <v>37</v>
      </c>
      <c r="G206" s="18" t="n">
        <v>7904</v>
      </c>
      <c r="H206" s="30" t="n">
        <v>1.73107904682517</v>
      </c>
      <c r="I206" s="20" t="n">
        <f aca="false">G206*H206</f>
        <v>13682.4487861062</v>
      </c>
    </row>
    <row r="207" customFormat="false" ht="15" hidden="false" customHeight="false" outlineLevel="0" collapsed="false">
      <c r="A207" s="15" t="s">
        <v>13</v>
      </c>
      <c r="B207" s="16" t="n">
        <v>41</v>
      </c>
      <c r="C207" s="16" t="s">
        <v>410</v>
      </c>
      <c r="D207" s="16" t="n">
        <v>12</v>
      </c>
      <c r="E207" s="17" t="s">
        <v>411</v>
      </c>
      <c r="F207" s="17" t="s">
        <v>37</v>
      </c>
      <c r="G207" s="18" t="n">
        <v>13926</v>
      </c>
      <c r="H207" s="30" t="n">
        <v>1.73107904682517</v>
      </c>
      <c r="I207" s="20" t="n">
        <f aca="false">G207*H207</f>
        <v>24107.0068060873</v>
      </c>
    </row>
    <row r="208" customFormat="false" ht="15" hidden="false" customHeight="false" outlineLevel="0" collapsed="false">
      <c r="A208" s="15" t="s">
        <v>13</v>
      </c>
      <c r="B208" s="16" t="n">
        <v>41</v>
      </c>
      <c r="C208" s="16" t="s">
        <v>412</v>
      </c>
      <c r="D208" s="16" t="n">
        <v>12</v>
      </c>
      <c r="E208" s="17" t="s">
        <v>413</v>
      </c>
      <c r="F208" s="17" t="s">
        <v>37</v>
      </c>
      <c r="G208" s="18" t="n">
        <v>8185</v>
      </c>
      <c r="H208" s="30" t="n">
        <v>1.73107904682517</v>
      </c>
      <c r="I208" s="20" t="n">
        <f aca="false">G208*H208</f>
        <v>14168.881998264</v>
      </c>
    </row>
    <row r="209" customFormat="false" ht="15" hidden="false" customHeight="false" outlineLevel="0" collapsed="false">
      <c r="A209" s="15" t="s">
        <v>13</v>
      </c>
      <c r="B209" s="16" t="n">
        <v>41</v>
      </c>
      <c r="C209" s="16" t="s">
        <v>414</v>
      </c>
      <c r="D209" s="16" t="n">
        <v>12</v>
      </c>
      <c r="E209" s="17" t="s">
        <v>415</v>
      </c>
      <c r="F209" s="17" t="s">
        <v>37</v>
      </c>
      <c r="G209" s="18" t="n">
        <v>5677</v>
      </c>
      <c r="H209" s="30" t="n">
        <v>1.73107904682517</v>
      </c>
      <c r="I209" s="20" t="n">
        <f aca="false">G209*H209</f>
        <v>9827.3357488265</v>
      </c>
    </row>
    <row r="210" customFormat="false" ht="15" hidden="false" customHeight="false" outlineLevel="0" collapsed="false">
      <c r="A210" s="15" t="s">
        <v>13</v>
      </c>
      <c r="B210" s="16" t="n">
        <v>41</v>
      </c>
      <c r="C210" s="16" t="s">
        <v>416</v>
      </c>
      <c r="D210" s="16" t="n">
        <v>12</v>
      </c>
      <c r="E210" s="17" t="s">
        <v>417</v>
      </c>
      <c r="F210" s="17" t="s">
        <v>37</v>
      </c>
      <c r="G210" s="18" t="n">
        <v>10345</v>
      </c>
      <c r="H210" s="30" t="n">
        <v>1.73107904682517</v>
      </c>
      <c r="I210" s="20" t="n">
        <f aca="false">G210*H210</f>
        <v>17908.0127394064</v>
      </c>
    </row>
    <row r="211" customFormat="false" ht="15" hidden="false" customHeight="false" outlineLevel="0" collapsed="false">
      <c r="A211" s="15" t="s">
        <v>13</v>
      </c>
      <c r="B211" s="16" t="n">
        <v>41</v>
      </c>
      <c r="C211" s="16" t="s">
        <v>418</v>
      </c>
      <c r="D211" s="16" t="n">
        <v>12</v>
      </c>
      <c r="E211" s="17" t="s">
        <v>419</v>
      </c>
      <c r="F211" s="17" t="s">
        <v>37</v>
      </c>
      <c r="G211" s="18" t="n">
        <v>5806</v>
      </c>
      <c r="H211" s="30" t="n">
        <v>1.73107904682517</v>
      </c>
      <c r="I211" s="20" t="n">
        <f aca="false">G211*H211</f>
        <v>10050.6449458669</v>
      </c>
    </row>
    <row r="212" customFormat="false" ht="15" hidden="false" customHeight="false" outlineLevel="0" collapsed="false">
      <c r="A212" s="15" t="s">
        <v>13</v>
      </c>
      <c r="B212" s="16" t="n">
        <v>41</v>
      </c>
      <c r="C212" s="16" t="s">
        <v>420</v>
      </c>
      <c r="D212" s="16" t="n">
        <v>12</v>
      </c>
      <c r="E212" s="17" t="s">
        <v>421</v>
      </c>
      <c r="F212" s="17" t="s">
        <v>37</v>
      </c>
      <c r="G212" s="18" t="n">
        <v>6127</v>
      </c>
      <c r="H212" s="30" t="n">
        <v>1.73107904682517</v>
      </c>
      <c r="I212" s="20" t="n">
        <f aca="false">G212*H212</f>
        <v>10606.3213198978</v>
      </c>
    </row>
    <row r="213" customFormat="false" ht="15" hidden="false" customHeight="false" outlineLevel="0" collapsed="false">
      <c r="A213" s="15" t="s">
        <v>13</v>
      </c>
      <c r="B213" s="16" t="n">
        <v>41</v>
      </c>
      <c r="C213" s="16" t="s">
        <v>422</v>
      </c>
      <c r="D213" s="16" t="n">
        <v>12</v>
      </c>
      <c r="E213" s="17" t="s">
        <v>423</v>
      </c>
      <c r="F213" s="17" t="s">
        <v>37</v>
      </c>
      <c r="G213" s="18" t="n">
        <v>11234</v>
      </c>
      <c r="H213" s="30" t="n">
        <v>1.73107904682517</v>
      </c>
      <c r="I213" s="20" t="n">
        <f aca="false">G213*H213</f>
        <v>19446.942012034</v>
      </c>
    </row>
    <row r="214" customFormat="false" ht="15" hidden="false" customHeight="false" outlineLevel="0" collapsed="false">
      <c r="A214" s="15" t="s">
        <v>13</v>
      </c>
      <c r="B214" s="16" t="n">
        <v>41</v>
      </c>
      <c r="C214" s="16" t="s">
        <v>424</v>
      </c>
      <c r="D214" s="16" t="n">
        <v>12</v>
      </c>
      <c r="E214" s="17" t="s">
        <v>425</v>
      </c>
      <c r="F214" s="17" t="s">
        <v>37</v>
      </c>
      <c r="G214" s="18" t="n">
        <v>5641</v>
      </c>
      <c r="H214" s="30" t="n">
        <v>1.73107904682517</v>
      </c>
      <c r="I214" s="20" t="n">
        <f aca="false">G214*H214</f>
        <v>9765.01690314079</v>
      </c>
    </row>
    <row r="215" customFormat="false" ht="15" hidden="false" customHeight="false" outlineLevel="0" collapsed="false">
      <c r="A215" s="15" t="s">
        <v>13</v>
      </c>
      <c r="B215" s="16" t="n">
        <v>41</v>
      </c>
      <c r="C215" s="16" t="s">
        <v>426</v>
      </c>
      <c r="D215" s="16" t="n">
        <v>12</v>
      </c>
      <c r="E215" s="17" t="s">
        <v>427</v>
      </c>
      <c r="F215" s="17" t="s">
        <v>37</v>
      </c>
      <c r="G215" s="18" t="n">
        <v>5539</v>
      </c>
      <c r="H215" s="30" t="n">
        <v>1.73107904682517</v>
      </c>
      <c r="I215" s="20" t="n">
        <f aca="false">G215*H215</f>
        <v>9588.44684036463</v>
      </c>
    </row>
    <row r="216" customFormat="false" ht="15" hidden="false" customHeight="false" outlineLevel="0" collapsed="false">
      <c r="A216" s="15" t="s">
        <v>13</v>
      </c>
      <c r="B216" s="16" t="n">
        <v>41</v>
      </c>
      <c r="C216" s="16" t="s">
        <v>428</v>
      </c>
      <c r="D216" s="16" t="n">
        <v>12</v>
      </c>
      <c r="E216" s="17" t="s">
        <v>429</v>
      </c>
      <c r="F216" s="17" t="s">
        <v>37</v>
      </c>
      <c r="G216" s="18" t="n">
        <v>111557</v>
      </c>
      <c r="H216" s="30" t="n">
        <v>1.73107904682517</v>
      </c>
      <c r="I216" s="20" t="n">
        <f aca="false">G216*H216</f>
        <v>193113.985226676</v>
      </c>
    </row>
    <row r="217" customFormat="false" ht="15" hidden="false" customHeight="false" outlineLevel="0" collapsed="false">
      <c r="A217" s="15" t="s">
        <v>13</v>
      </c>
      <c r="B217" s="16" t="n">
        <v>41</v>
      </c>
      <c r="C217" s="16" t="s">
        <v>430</v>
      </c>
      <c r="D217" s="16" t="n">
        <v>12</v>
      </c>
      <c r="E217" s="17" t="s">
        <v>431</v>
      </c>
      <c r="F217" s="17" t="s">
        <v>37</v>
      </c>
      <c r="G217" s="18" t="n">
        <v>2741</v>
      </c>
      <c r="H217" s="30" t="n">
        <v>1.73107904682517</v>
      </c>
      <c r="I217" s="20" t="n">
        <f aca="false">G217*H217</f>
        <v>4744.8876673478</v>
      </c>
    </row>
    <row r="218" customFormat="false" ht="15" hidden="false" customHeight="false" outlineLevel="0" collapsed="false">
      <c r="A218" s="15" t="s">
        <v>13</v>
      </c>
      <c r="B218" s="16" t="n">
        <v>41</v>
      </c>
      <c r="C218" s="16" t="s">
        <v>432</v>
      </c>
      <c r="D218" s="16" t="n">
        <v>12</v>
      </c>
      <c r="E218" s="17" t="s">
        <v>433</v>
      </c>
      <c r="F218" s="17" t="s">
        <v>37</v>
      </c>
      <c r="G218" s="18" t="n">
        <v>5679</v>
      </c>
      <c r="H218" s="30" t="n">
        <v>1.73107904682517</v>
      </c>
      <c r="I218" s="20" t="n">
        <f aca="false">G218*H218</f>
        <v>9830.79790692015</v>
      </c>
    </row>
    <row r="219" customFormat="false" ht="15" hidden="false" customHeight="false" outlineLevel="0" collapsed="false">
      <c r="A219" s="15" t="s">
        <v>13</v>
      </c>
      <c r="B219" s="16" t="n">
        <v>41</v>
      </c>
      <c r="C219" s="16" t="s">
        <v>434</v>
      </c>
      <c r="D219" s="16" t="n">
        <v>13</v>
      </c>
      <c r="E219" s="17" t="s">
        <v>435</v>
      </c>
      <c r="F219" s="17" t="s">
        <v>37</v>
      </c>
      <c r="G219" s="18" t="n">
        <v>82620</v>
      </c>
      <c r="H219" s="30" t="n">
        <v>1.73107904682517</v>
      </c>
      <c r="I219" s="20" t="n">
        <f aca="false">G219*H219</f>
        <v>143021.750848696</v>
      </c>
    </row>
    <row r="220" customFormat="false" ht="15" hidden="false" customHeight="false" outlineLevel="0" collapsed="false">
      <c r="A220" s="15" t="s">
        <v>13</v>
      </c>
      <c r="B220" s="16" t="n">
        <v>41</v>
      </c>
      <c r="C220" s="16" t="s">
        <v>436</v>
      </c>
      <c r="D220" s="16" t="n">
        <v>13</v>
      </c>
      <c r="E220" s="17" t="s">
        <v>437</v>
      </c>
      <c r="F220" s="17" t="s">
        <v>16</v>
      </c>
      <c r="G220" s="18" t="n">
        <v>12652</v>
      </c>
      <c r="H220" s="30" t="n">
        <v>1.73107904682517</v>
      </c>
      <c r="I220" s="20" t="n">
        <f aca="false">G220*H220</f>
        <v>21901.6121004321</v>
      </c>
    </row>
    <row r="221" customFormat="false" ht="15" hidden="false" customHeight="false" outlineLevel="0" collapsed="false">
      <c r="A221" s="15" t="s">
        <v>13</v>
      </c>
      <c r="B221" s="16" t="n">
        <v>41</v>
      </c>
      <c r="C221" s="16" t="s">
        <v>438</v>
      </c>
      <c r="D221" s="16" t="n">
        <v>13</v>
      </c>
      <c r="E221" s="17" t="s">
        <v>439</v>
      </c>
      <c r="F221" s="17" t="s">
        <v>16</v>
      </c>
      <c r="G221" s="18" t="n">
        <v>2243</v>
      </c>
      <c r="H221" s="30" t="n">
        <v>1.73107904682517</v>
      </c>
      <c r="I221" s="20" t="n">
        <f aca="false">G221*H221</f>
        <v>3882.81030202886</v>
      </c>
    </row>
    <row r="222" customFormat="false" ht="15" hidden="false" customHeight="false" outlineLevel="0" collapsed="false">
      <c r="A222" s="15" t="s">
        <v>13</v>
      </c>
      <c r="B222" s="16" t="n">
        <v>41</v>
      </c>
      <c r="C222" s="16" t="s">
        <v>440</v>
      </c>
      <c r="D222" s="16" t="n">
        <v>13</v>
      </c>
      <c r="E222" s="17" t="s">
        <v>441</v>
      </c>
      <c r="F222" s="17" t="s">
        <v>16</v>
      </c>
      <c r="G222" s="18" t="n">
        <v>4457</v>
      </c>
      <c r="H222" s="30" t="n">
        <v>1.73107904682517</v>
      </c>
      <c r="I222" s="20" t="n">
        <f aca="false">G222*H222</f>
        <v>7715.41931169979</v>
      </c>
    </row>
    <row r="223" customFormat="false" ht="15" hidden="false" customHeight="false" outlineLevel="0" collapsed="false">
      <c r="A223" s="15" t="s">
        <v>13</v>
      </c>
      <c r="B223" s="16" t="n">
        <v>41</v>
      </c>
      <c r="C223" s="16" t="s">
        <v>442</v>
      </c>
      <c r="D223" s="16" t="n">
        <v>13</v>
      </c>
      <c r="E223" s="17" t="s">
        <v>443</v>
      </c>
      <c r="F223" s="17" t="s">
        <v>16</v>
      </c>
      <c r="G223" s="18" t="n">
        <v>9425</v>
      </c>
      <c r="H223" s="30" t="n">
        <v>1.73107904682517</v>
      </c>
      <c r="I223" s="20" t="n">
        <f aca="false">G223*H223</f>
        <v>16315.4200163272</v>
      </c>
    </row>
    <row r="224" customFormat="false" ht="15" hidden="false" customHeight="false" outlineLevel="0" collapsed="false">
      <c r="A224" s="15" t="s">
        <v>13</v>
      </c>
      <c r="B224" s="16" t="n">
        <v>41</v>
      </c>
      <c r="C224" s="16" t="s">
        <v>444</v>
      </c>
      <c r="D224" s="16" t="n">
        <v>13</v>
      </c>
      <c r="E224" s="17" t="s">
        <v>445</v>
      </c>
      <c r="F224" s="17" t="s">
        <v>16</v>
      </c>
      <c r="G224" s="18" t="n">
        <v>7013</v>
      </c>
      <c r="H224" s="30" t="n">
        <v>1.73107904682517</v>
      </c>
      <c r="I224" s="20" t="n">
        <f aca="false">G224*H224</f>
        <v>12140.0573553849</v>
      </c>
    </row>
    <row r="225" customFormat="false" ht="15" hidden="false" customHeight="false" outlineLevel="0" collapsed="false">
      <c r="A225" s="15" t="s">
        <v>13</v>
      </c>
      <c r="B225" s="16" t="n">
        <v>41</v>
      </c>
      <c r="C225" s="16" t="s">
        <v>446</v>
      </c>
      <c r="D225" s="16" t="n">
        <v>13</v>
      </c>
      <c r="E225" s="17" t="s">
        <v>447</v>
      </c>
      <c r="F225" s="17" t="s">
        <v>16</v>
      </c>
      <c r="G225" s="18" t="n">
        <v>9579</v>
      </c>
      <c r="H225" s="30" t="n">
        <v>1.73107904682517</v>
      </c>
      <c r="I225" s="20" t="n">
        <f aca="false">G225*H225</f>
        <v>16582.0061895383</v>
      </c>
    </row>
    <row r="226" customFormat="false" ht="15" hidden="false" customHeight="false" outlineLevel="0" collapsed="false">
      <c r="A226" s="15" t="s">
        <v>13</v>
      </c>
      <c r="B226" s="16" t="n">
        <v>41</v>
      </c>
      <c r="C226" s="16" t="s">
        <v>448</v>
      </c>
      <c r="D226" s="16" t="n">
        <v>13</v>
      </c>
      <c r="E226" s="17" t="s">
        <v>449</v>
      </c>
      <c r="F226" s="17" t="s">
        <v>16</v>
      </c>
      <c r="G226" s="18" t="n">
        <v>2160</v>
      </c>
      <c r="H226" s="30" t="n">
        <v>1.73107904682517</v>
      </c>
      <c r="I226" s="20" t="n">
        <f aca="false">G226*H226</f>
        <v>3739.13074114237</v>
      </c>
    </row>
    <row r="227" customFormat="false" ht="15" hidden="false" customHeight="false" outlineLevel="0" collapsed="false">
      <c r="A227" s="15" t="s">
        <v>13</v>
      </c>
      <c r="B227" s="16" t="n">
        <v>41</v>
      </c>
      <c r="C227" s="16" t="s">
        <v>450</v>
      </c>
      <c r="D227" s="16" t="n">
        <v>13</v>
      </c>
      <c r="E227" s="17" t="s">
        <v>451</v>
      </c>
      <c r="F227" s="17" t="s">
        <v>16</v>
      </c>
      <c r="G227" s="18" t="n">
        <v>5722</v>
      </c>
      <c r="H227" s="30" t="n">
        <v>1.73107904682517</v>
      </c>
      <c r="I227" s="20" t="n">
        <f aca="false">G227*H227</f>
        <v>9905.23430593363</v>
      </c>
    </row>
    <row r="228" customFormat="false" ht="15" hidden="false" customHeight="false" outlineLevel="0" collapsed="false">
      <c r="A228" s="15" t="s">
        <v>13</v>
      </c>
      <c r="B228" s="16" t="n">
        <v>41</v>
      </c>
      <c r="C228" s="16" t="s">
        <v>452</v>
      </c>
      <c r="D228" s="16" t="n">
        <v>13</v>
      </c>
      <c r="E228" s="17" t="s">
        <v>453</v>
      </c>
      <c r="F228" s="17" t="s">
        <v>16</v>
      </c>
      <c r="G228" s="18" t="n">
        <v>16205</v>
      </c>
      <c r="H228" s="30" t="n">
        <v>1.73107904682517</v>
      </c>
      <c r="I228" s="20" t="n">
        <f aca="false">G228*H228</f>
        <v>28052.1359538019</v>
      </c>
    </row>
    <row r="229" customFormat="false" ht="15" hidden="false" customHeight="false" outlineLevel="0" collapsed="false">
      <c r="A229" s="15" t="s">
        <v>13</v>
      </c>
      <c r="B229" s="16" t="n">
        <v>41</v>
      </c>
      <c r="C229" s="16" t="s">
        <v>454</v>
      </c>
      <c r="D229" s="16" t="n">
        <v>13</v>
      </c>
      <c r="E229" s="17" t="s">
        <v>455</v>
      </c>
      <c r="F229" s="17" t="s">
        <v>16</v>
      </c>
      <c r="G229" s="18" t="n">
        <v>8566</v>
      </c>
      <c r="H229" s="30" t="n">
        <v>1.73107904682517</v>
      </c>
      <c r="I229" s="20" t="n">
        <f aca="false">G229*H229</f>
        <v>14828.4231151044</v>
      </c>
    </row>
    <row r="230" customFormat="false" ht="15" hidden="false" customHeight="false" outlineLevel="0" collapsed="false">
      <c r="A230" s="15" t="s">
        <v>13</v>
      </c>
      <c r="B230" s="16" t="n">
        <v>41</v>
      </c>
      <c r="C230" s="16" t="s">
        <v>456</v>
      </c>
      <c r="D230" s="16" t="n">
        <v>14</v>
      </c>
      <c r="E230" s="17" t="s">
        <v>457</v>
      </c>
      <c r="F230" s="17" t="s">
        <v>16</v>
      </c>
      <c r="G230" s="18" t="n">
        <v>14770</v>
      </c>
      <c r="H230" s="30" t="n">
        <v>1.73107904682517</v>
      </c>
      <c r="I230" s="20" t="n">
        <f aca="false">G230*H230</f>
        <v>25568.0375216078</v>
      </c>
    </row>
    <row r="231" customFormat="false" ht="15" hidden="false" customHeight="false" outlineLevel="0" collapsed="false">
      <c r="A231" s="15" t="s">
        <v>13</v>
      </c>
      <c r="B231" s="16" t="n">
        <v>41</v>
      </c>
      <c r="C231" s="16" t="s">
        <v>458</v>
      </c>
      <c r="D231" s="16" t="n">
        <v>14</v>
      </c>
      <c r="E231" s="17" t="s">
        <v>459</v>
      </c>
      <c r="F231" s="17" t="s">
        <v>16</v>
      </c>
      <c r="G231" s="18" t="n">
        <v>6257</v>
      </c>
      <c r="H231" s="30" t="n">
        <v>1.73107904682517</v>
      </c>
      <c r="I231" s="20" t="n">
        <f aca="false">G231*H231</f>
        <v>10831.3615959851</v>
      </c>
    </row>
    <row r="232" customFormat="false" ht="15" hidden="false" customHeight="false" outlineLevel="0" collapsed="false">
      <c r="A232" s="15" t="s">
        <v>13</v>
      </c>
      <c r="B232" s="16" t="n">
        <v>41</v>
      </c>
      <c r="C232" s="16" t="s">
        <v>460</v>
      </c>
      <c r="D232" s="16" t="n">
        <v>14</v>
      </c>
      <c r="E232" s="17" t="s">
        <v>461</v>
      </c>
      <c r="F232" s="17" t="s">
        <v>16</v>
      </c>
      <c r="G232" s="18" t="n">
        <v>4469</v>
      </c>
      <c r="H232" s="30" t="n">
        <v>1.73107904682517</v>
      </c>
      <c r="I232" s="20" t="n">
        <f aca="false">G232*H232</f>
        <v>7736.19226026169</v>
      </c>
    </row>
    <row r="233" customFormat="false" ht="15" hidden="false" customHeight="false" outlineLevel="0" collapsed="false">
      <c r="A233" s="15" t="s">
        <v>13</v>
      </c>
      <c r="B233" s="16" t="n">
        <v>41</v>
      </c>
      <c r="C233" s="16" t="s">
        <v>462</v>
      </c>
      <c r="D233" s="16" t="n">
        <v>14</v>
      </c>
      <c r="E233" s="17" t="s">
        <v>463</v>
      </c>
      <c r="F233" s="17" t="s">
        <v>16</v>
      </c>
      <c r="G233" s="18" t="n">
        <v>5087</v>
      </c>
      <c r="H233" s="30" t="n">
        <v>1.73107904682517</v>
      </c>
      <c r="I233" s="20" t="n">
        <f aca="false">G233*H233</f>
        <v>8805.99911119965</v>
      </c>
    </row>
    <row r="234" customFormat="false" ht="15" hidden="false" customHeight="false" outlineLevel="0" collapsed="false">
      <c r="A234" s="15" t="s">
        <v>13</v>
      </c>
      <c r="B234" s="16" t="n">
        <v>41</v>
      </c>
      <c r="C234" s="16" t="s">
        <v>464</v>
      </c>
      <c r="D234" s="16" t="n">
        <v>14</v>
      </c>
      <c r="E234" s="17" t="s">
        <v>465</v>
      </c>
      <c r="F234" s="17" t="s">
        <v>16</v>
      </c>
      <c r="G234" s="18" t="n">
        <v>6581</v>
      </c>
      <c r="H234" s="30" t="n">
        <v>1.73107904682517</v>
      </c>
      <c r="I234" s="20" t="n">
        <f aca="false">G234*H234</f>
        <v>11392.2312071565</v>
      </c>
    </row>
    <row r="235" customFormat="false" ht="15" hidden="false" customHeight="false" outlineLevel="0" collapsed="false">
      <c r="A235" s="15" t="s">
        <v>13</v>
      </c>
      <c r="B235" s="16" t="n">
        <v>41</v>
      </c>
      <c r="C235" s="16" t="s">
        <v>466</v>
      </c>
      <c r="D235" s="16" t="n">
        <v>14</v>
      </c>
      <c r="E235" s="17" t="s">
        <v>467</v>
      </c>
      <c r="F235" s="17" t="s">
        <v>16</v>
      </c>
      <c r="G235" s="18" t="n">
        <v>3109</v>
      </c>
      <c r="H235" s="30" t="n">
        <v>1.73107904682517</v>
      </c>
      <c r="I235" s="20" t="n">
        <f aca="false">G235*H235</f>
        <v>5381.92475657946</v>
      </c>
    </row>
    <row r="236" customFormat="false" ht="15" hidden="false" customHeight="false" outlineLevel="0" collapsed="false">
      <c r="A236" s="15" t="s">
        <v>13</v>
      </c>
      <c r="B236" s="16" t="n">
        <v>41</v>
      </c>
      <c r="C236" s="16" t="s">
        <v>468</v>
      </c>
      <c r="D236" s="16" t="n">
        <v>14</v>
      </c>
      <c r="E236" s="17" t="s">
        <v>469</v>
      </c>
      <c r="F236" s="17" t="s">
        <v>16</v>
      </c>
      <c r="G236" s="18" t="n">
        <v>2865</v>
      </c>
      <c r="H236" s="30" t="n">
        <v>1.73107904682517</v>
      </c>
      <c r="I236" s="20" t="n">
        <f aca="false">G236*H236</f>
        <v>4959.54146915412</v>
      </c>
    </row>
    <row r="237" customFormat="false" ht="15" hidden="false" customHeight="false" outlineLevel="0" collapsed="false">
      <c r="A237" s="15" t="s">
        <v>13</v>
      </c>
      <c r="B237" s="16" t="n">
        <v>41</v>
      </c>
      <c r="C237" s="16" t="s">
        <v>470</v>
      </c>
      <c r="D237" s="16" t="n">
        <v>14</v>
      </c>
      <c r="E237" s="17" t="s">
        <v>471</v>
      </c>
      <c r="F237" s="17" t="s">
        <v>16</v>
      </c>
      <c r="G237" s="18" t="n">
        <v>1331</v>
      </c>
      <c r="H237" s="30" t="n">
        <v>1.73107904682517</v>
      </c>
      <c r="I237" s="20" t="n">
        <f aca="false">G237*H237</f>
        <v>2304.0662113243</v>
      </c>
    </row>
    <row r="238" customFormat="false" ht="15" hidden="false" customHeight="false" outlineLevel="0" collapsed="false">
      <c r="A238" s="15" t="s">
        <v>13</v>
      </c>
      <c r="B238" s="16" t="n">
        <v>41</v>
      </c>
      <c r="C238" s="16" t="s">
        <v>472</v>
      </c>
      <c r="D238" s="16" t="n">
        <v>14</v>
      </c>
      <c r="E238" s="17" t="s">
        <v>473</v>
      </c>
      <c r="F238" s="17" t="s">
        <v>16</v>
      </c>
      <c r="G238" s="18" t="n">
        <v>23086</v>
      </c>
      <c r="H238" s="30" t="n">
        <v>1.73107904682517</v>
      </c>
      <c r="I238" s="20" t="n">
        <f aca="false">G238*H238</f>
        <v>39963.6908750059</v>
      </c>
    </row>
    <row r="239" customFormat="false" ht="15" hidden="false" customHeight="false" outlineLevel="0" collapsed="false">
      <c r="A239" s="15" t="s">
        <v>13</v>
      </c>
      <c r="B239" s="16" t="n">
        <v>41</v>
      </c>
      <c r="C239" s="16" t="s">
        <v>474</v>
      </c>
      <c r="D239" s="16" t="n">
        <v>14</v>
      </c>
      <c r="E239" s="17" t="s">
        <v>475</v>
      </c>
      <c r="F239" s="17" t="s">
        <v>16</v>
      </c>
      <c r="G239" s="18" t="n">
        <v>7076</v>
      </c>
      <c r="H239" s="30" t="n">
        <v>1.73107904682517</v>
      </c>
      <c r="I239" s="20" t="n">
        <f aca="false">G239*H239</f>
        <v>12249.1153353349</v>
      </c>
    </row>
    <row r="240" customFormat="false" ht="15" hidden="false" customHeight="false" outlineLevel="0" collapsed="false">
      <c r="A240" s="15" t="s">
        <v>13</v>
      </c>
      <c r="B240" s="16" t="n">
        <v>41</v>
      </c>
      <c r="C240" s="16" t="s">
        <v>476</v>
      </c>
      <c r="D240" s="16" t="n">
        <v>14</v>
      </c>
      <c r="E240" s="17" t="s">
        <v>477</v>
      </c>
      <c r="F240" s="17" t="s">
        <v>16</v>
      </c>
      <c r="G240" s="18" t="n">
        <v>2213</v>
      </c>
      <c r="H240" s="30" t="n">
        <v>1.73107904682517</v>
      </c>
      <c r="I240" s="20" t="n">
        <f aca="false">G240*H240</f>
        <v>3830.8779306241</v>
      </c>
    </row>
    <row r="241" customFormat="false" ht="15" hidden="false" customHeight="false" outlineLevel="0" collapsed="false">
      <c r="A241" s="15" t="s">
        <v>13</v>
      </c>
      <c r="B241" s="16" t="n">
        <v>41</v>
      </c>
      <c r="C241" s="16" t="s">
        <v>478</v>
      </c>
      <c r="D241" s="16" t="n">
        <v>14</v>
      </c>
      <c r="E241" s="17" t="s">
        <v>479</v>
      </c>
      <c r="F241" s="17" t="s">
        <v>16</v>
      </c>
      <c r="G241" s="18" t="n">
        <v>1543</v>
      </c>
      <c r="H241" s="30" t="n">
        <v>1.73107904682517</v>
      </c>
      <c r="I241" s="20" t="n">
        <f aca="false">G241*H241</f>
        <v>2671.05496925124</v>
      </c>
    </row>
    <row r="242" customFormat="false" ht="15" hidden="false" customHeight="false" outlineLevel="0" collapsed="false">
      <c r="A242" s="15" t="s">
        <v>13</v>
      </c>
      <c r="B242" s="16" t="n">
        <v>41</v>
      </c>
      <c r="C242" s="16" t="s">
        <v>480</v>
      </c>
      <c r="D242" s="16" t="n">
        <v>14</v>
      </c>
      <c r="E242" s="17" t="s">
        <v>481</v>
      </c>
      <c r="F242" s="17" t="s">
        <v>16</v>
      </c>
      <c r="G242" s="18" t="n">
        <v>13213</v>
      </c>
      <c r="H242" s="30" t="n">
        <v>1.73107904682517</v>
      </c>
      <c r="I242" s="20" t="n">
        <f aca="false">G242*H242</f>
        <v>22872.747445701</v>
      </c>
    </row>
    <row r="243" customFormat="false" ht="15" hidden="false" customHeight="false" outlineLevel="0" collapsed="false">
      <c r="A243" s="15" t="s">
        <v>13</v>
      </c>
      <c r="B243" s="16" t="n">
        <v>41</v>
      </c>
      <c r="C243" s="16" t="s">
        <v>482</v>
      </c>
      <c r="D243" s="16" t="n">
        <v>14</v>
      </c>
      <c r="E243" s="17" t="s">
        <v>483</v>
      </c>
      <c r="F243" s="17" t="s">
        <v>16</v>
      </c>
      <c r="G243" s="18" t="n">
        <v>13830</v>
      </c>
      <c r="H243" s="30" t="n">
        <v>1.73107904682517</v>
      </c>
      <c r="I243" s="20" t="n">
        <f aca="false">G243*H243</f>
        <v>23940.8232175921</v>
      </c>
    </row>
    <row r="244" customFormat="false" ht="15" hidden="false" customHeight="false" outlineLevel="0" collapsed="false">
      <c r="A244" s="15" t="s">
        <v>13</v>
      </c>
      <c r="B244" s="16" t="n">
        <v>41</v>
      </c>
      <c r="C244" s="16" t="s">
        <v>484</v>
      </c>
      <c r="D244" s="16" t="n">
        <v>14</v>
      </c>
      <c r="E244" s="17" t="s">
        <v>485</v>
      </c>
      <c r="F244" s="17" t="s">
        <v>16</v>
      </c>
      <c r="G244" s="18" t="n">
        <v>3203</v>
      </c>
      <c r="H244" s="30" t="n">
        <v>1.73107904682517</v>
      </c>
      <c r="I244" s="20" t="n">
        <f aca="false">G244*H244</f>
        <v>5544.64618698103</v>
      </c>
    </row>
    <row r="245" customFormat="false" ht="15" hidden="false" customHeight="false" outlineLevel="0" collapsed="false">
      <c r="A245" s="15" t="s">
        <v>13</v>
      </c>
      <c r="B245" s="16" t="n">
        <v>41</v>
      </c>
      <c r="C245" s="16" t="s">
        <v>486</v>
      </c>
      <c r="D245" s="16" t="n">
        <v>14</v>
      </c>
      <c r="E245" s="17" t="s">
        <v>487</v>
      </c>
      <c r="F245" s="17" t="s">
        <v>16</v>
      </c>
      <c r="G245" s="18" t="n">
        <v>88374</v>
      </c>
      <c r="H245" s="30" t="n">
        <v>1.73107904682517</v>
      </c>
      <c r="I245" s="20" t="n">
        <f aca="false">G245*H245</f>
        <v>152982.379684128</v>
      </c>
    </row>
    <row r="246" customFormat="false" ht="15" hidden="false" customHeight="false" outlineLevel="0" collapsed="false">
      <c r="A246" s="15" t="s">
        <v>13</v>
      </c>
      <c r="B246" s="16" t="n">
        <v>41</v>
      </c>
      <c r="C246" s="16" t="s">
        <v>488</v>
      </c>
      <c r="D246" s="16" t="n">
        <v>14</v>
      </c>
      <c r="E246" s="17" t="s">
        <v>489</v>
      </c>
      <c r="F246" s="17" t="s">
        <v>16</v>
      </c>
      <c r="G246" s="18" t="n">
        <v>4263</v>
      </c>
      <c r="H246" s="30" t="n">
        <v>1.73107904682517</v>
      </c>
      <c r="I246" s="20" t="n">
        <f aca="false">G246*H246</f>
        <v>7379.58997661571</v>
      </c>
    </row>
    <row r="247" customFormat="false" ht="15" hidden="false" customHeight="false" outlineLevel="0" collapsed="false">
      <c r="A247" s="15" t="s">
        <v>13</v>
      </c>
      <c r="B247" s="16" t="n">
        <v>41</v>
      </c>
      <c r="C247" s="16" t="s">
        <v>490</v>
      </c>
      <c r="D247" s="16" t="n">
        <v>14</v>
      </c>
      <c r="E247" s="17" t="s">
        <v>491</v>
      </c>
      <c r="F247" s="17" t="s">
        <v>16</v>
      </c>
      <c r="G247" s="18" t="n">
        <v>2559</v>
      </c>
      <c r="H247" s="30" t="n">
        <v>1.73107904682517</v>
      </c>
      <c r="I247" s="20" t="n">
        <f aca="false">G247*H247</f>
        <v>4429.83128082561</v>
      </c>
    </row>
    <row r="248" customFormat="false" ht="15" hidden="false" customHeight="false" outlineLevel="0" collapsed="false">
      <c r="A248" s="15" t="s">
        <v>13</v>
      </c>
      <c r="B248" s="16" t="n">
        <v>41</v>
      </c>
      <c r="C248" s="16" t="s">
        <v>492</v>
      </c>
      <c r="D248" s="16" t="n">
        <v>14</v>
      </c>
      <c r="E248" s="17" t="s">
        <v>493</v>
      </c>
      <c r="F248" s="17" t="s">
        <v>16</v>
      </c>
      <c r="G248" s="18" t="n">
        <v>12206</v>
      </c>
      <c r="H248" s="30" t="n">
        <v>1.73107904682517</v>
      </c>
      <c r="I248" s="20" t="n">
        <f aca="false">G248*H248</f>
        <v>21129.550845548</v>
      </c>
    </row>
    <row r="249" customFormat="false" ht="15" hidden="false" customHeight="false" outlineLevel="0" collapsed="false">
      <c r="A249" s="15" t="s">
        <v>13</v>
      </c>
      <c r="B249" s="16" t="n">
        <v>41</v>
      </c>
      <c r="C249" s="16" t="s">
        <v>494</v>
      </c>
      <c r="D249" s="16" t="n">
        <v>14</v>
      </c>
      <c r="E249" s="17" t="s">
        <v>495</v>
      </c>
      <c r="F249" s="17" t="s">
        <v>16</v>
      </c>
      <c r="G249" s="18" t="n">
        <v>7800</v>
      </c>
      <c r="H249" s="30" t="n">
        <v>1.73107904682517</v>
      </c>
      <c r="I249" s="20" t="n">
        <f aca="false">G249*H249</f>
        <v>13502.4165652363</v>
      </c>
    </row>
    <row r="250" customFormat="false" ht="15" hidden="false" customHeight="false" outlineLevel="0" collapsed="false">
      <c r="A250" s="15" t="s">
        <v>13</v>
      </c>
      <c r="B250" s="16" t="n">
        <v>41</v>
      </c>
      <c r="C250" s="16" t="s">
        <v>496</v>
      </c>
      <c r="D250" s="16" t="n">
        <v>14</v>
      </c>
      <c r="E250" s="17" t="s">
        <v>497</v>
      </c>
      <c r="F250" s="17" t="s">
        <v>16</v>
      </c>
      <c r="G250" s="18" t="n">
        <v>8562</v>
      </c>
      <c r="H250" s="30" t="n">
        <v>1.73107904682517</v>
      </c>
      <c r="I250" s="20" t="n">
        <f aca="false">G250*H250</f>
        <v>14821.4987989171</v>
      </c>
    </row>
    <row r="251" customFormat="false" ht="15" hidden="false" customHeight="false" outlineLevel="0" collapsed="false">
      <c r="A251" s="15" t="s">
        <v>13</v>
      </c>
      <c r="B251" s="16" t="n">
        <v>41</v>
      </c>
      <c r="C251" s="16" t="s">
        <v>498</v>
      </c>
      <c r="D251" s="16" t="n">
        <v>14</v>
      </c>
      <c r="E251" s="17" t="s">
        <v>499</v>
      </c>
      <c r="F251" s="17" t="s">
        <v>16</v>
      </c>
      <c r="G251" s="18" t="n">
        <v>3981</v>
      </c>
      <c r="H251" s="30" t="n">
        <v>1.73107904682517</v>
      </c>
      <c r="I251" s="20" t="n">
        <f aca="false">G251*H251</f>
        <v>6891.42568541101</v>
      </c>
    </row>
    <row r="252" customFormat="false" ht="15" hidden="false" customHeight="false" outlineLevel="0" collapsed="false">
      <c r="A252" s="15" t="s">
        <v>13</v>
      </c>
      <c r="B252" s="16" t="n">
        <v>41</v>
      </c>
      <c r="C252" s="16" t="s">
        <v>500</v>
      </c>
      <c r="D252" s="16" t="n">
        <v>14</v>
      </c>
      <c r="E252" s="17" t="s">
        <v>501</v>
      </c>
      <c r="F252" s="17" t="s">
        <v>16</v>
      </c>
      <c r="G252" s="18" t="n">
        <v>2641</v>
      </c>
      <c r="H252" s="30" t="n">
        <v>1.73107904682517</v>
      </c>
      <c r="I252" s="20" t="n">
        <f aca="false">G252*H252</f>
        <v>4571.77976266528</v>
      </c>
    </row>
    <row r="253" customFormat="false" ht="15" hidden="false" customHeight="false" outlineLevel="0" collapsed="false">
      <c r="A253" s="15" t="s">
        <v>13</v>
      </c>
      <c r="B253" s="16" t="n">
        <v>41</v>
      </c>
      <c r="C253" s="16" t="s">
        <v>502</v>
      </c>
      <c r="D253" s="16" t="n">
        <v>14</v>
      </c>
      <c r="E253" s="17" t="s">
        <v>503</v>
      </c>
      <c r="F253" s="17" t="s">
        <v>16</v>
      </c>
      <c r="G253" s="18" t="n">
        <v>6878</v>
      </c>
      <c r="H253" s="30" t="n">
        <v>1.73107904682517</v>
      </c>
      <c r="I253" s="20" t="n">
        <f aca="false">G253*H253</f>
        <v>11906.3616840635</v>
      </c>
    </row>
    <row r="254" customFormat="false" ht="15" hidden="false" customHeight="false" outlineLevel="0" collapsed="false">
      <c r="A254" s="15" t="s">
        <v>13</v>
      </c>
      <c r="B254" s="16" t="n">
        <v>41</v>
      </c>
      <c r="C254" s="16" t="s">
        <v>504</v>
      </c>
      <c r="D254" s="16" t="n">
        <v>14</v>
      </c>
      <c r="E254" s="17" t="s">
        <v>505</v>
      </c>
      <c r="F254" s="17" t="s">
        <v>16</v>
      </c>
      <c r="G254" s="18" t="n">
        <v>5855</v>
      </c>
      <c r="H254" s="30" t="n">
        <v>1.73107904682517</v>
      </c>
      <c r="I254" s="20" t="n">
        <f aca="false">G254*H254</f>
        <v>10135.4678191614</v>
      </c>
    </row>
    <row r="255" customFormat="false" ht="15" hidden="false" customHeight="false" outlineLevel="0" collapsed="false">
      <c r="A255" s="15" t="s">
        <v>13</v>
      </c>
      <c r="B255" s="16" t="n">
        <v>41</v>
      </c>
      <c r="C255" s="16" t="s">
        <v>506</v>
      </c>
      <c r="D255" s="16" t="n">
        <v>14</v>
      </c>
      <c r="E255" s="17" t="s">
        <v>507</v>
      </c>
      <c r="F255" s="17" t="s">
        <v>16</v>
      </c>
      <c r="G255" s="18" t="n">
        <v>2313</v>
      </c>
      <c r="H255" s="30" t="n">
        <v>1.73107904682517</v>
      </c>
      <c r="I255" s="20" t="n">
        <f aca="false">G255*H255</f>
        <v>4003.98583530662</v>
      </c>
    </row>
    <row r="256" customFormat="false" ht="15" hidden="false" customHeight="false" outlineLevel="0" collapsed="false">
      <c r="A256" s="15" t="s">
        <v>13</v>
      </c>
      <c r="B256" s="16" t="n">
        <v>41</v>
      </c>
      <c r="C256" s="16" t="s">
        <v>508</v>
      </c>
      <c r="D256" s="16" t="n">
        <v>14</v>
      </c>
      <c r="E256" s="17" t="s">
        <v>509</v>
      </c>
      <c r="F256" s="17" t="s">
        <v>16</v>
      </c>
      <c r="G256" s="18" t="n">
        <v>5120</v>
      </c>
      <c r="H256" s="30" t="n">
        <v>1.73107904682517</v>
      </c>
      <c r="I256" s="20" t="n">
        <f aca="false">G256*H256</f>
        <v>8863.12471974488</v>
      </c>
    </row>
    <row r="257" customFormat="false" ht="15" hidden="false" customHeight="false" outlineLevel="0" collapsed="false">
      <c r="A257" s="15" t="s">
        <v>13</v>
      </c>
      <c r="B257" s="16" t="n">
        <v>41</v>
      </c>
      <c r="C257" s="16" t="s">
        <v>510</v>
      </c>
      <c r="D257" s="16" t="n">
        <v>14</v>
      </c>
      <c r="E257" s="17" t="s">
        <v>511</v>
      </c>
      <c r="F257" s="17" t="s">
        <v>16</v>
      </c>
      <c r="G257" s="18" t="n">
        <v>16789</v>
      </c>
      <c r="H257" s="30" t="n">
        <v>1.73107904682517</v>
      </c>
      <c r="I257" s="20" t="n">
        <f aca="false">G257*H257</f>
        <v>29063.0861171478</v>
      </c>
    </row>
    <row r="258" customFormat="false" ht="15" hidden="false" customHeight="false" outlineLevel="0" collapsed="false">
      <c r="A258" s="15" t="s">
        <v>13</v>
      </c>
      <c r="B258" s="16" t="n">
        <v>41</v>
      </c>
      <c r="C258" s="16" t="s">
        <v>512</v>
      </c>
      <c r="D258" s="16" t="n">
        <v>15</v>
      </c>
      <c r="E258" s="17" t="s">
        <v>513</v>
      </c>
      <c r="F258" s="17" t="s">
        <v>16</v>
      </c>
      <c r="G258" s="18" t="n">
        <v>2928</v>
      </c>
      <c r="H258" s="30" t="n">
        <v>1.73107904682517</v>
      </c>
      <c r="I258" s="20" t="n">
        <f aca="false">G258*H258</f>
        <v>5068.5994491041</v>
      </c>
    </row>
    <row r="259" customFormat="false" ht="15" hidden="false" customHeight="false" outlineLevel="0" collapsed="false">
      <c r="A259" s="15" t="s">
        <v>13</v>
      </c>
      <c r="B259" s="16" t="n">
        <v>41</v>
      </c>
      <c r="C259" s="16" t="s">
        <v>514</v>
      </c>
      <c r="D259" s="16" t="n">
        <v>15</v>
      </c>
      <c r="E259" s="17" t="s">
        <v>515</v>
      </c>
      <c r="F259" s="17" t="s">
        <v>16</v>
      </c>
      <c r="G259" s="18" t="n">
        <v>26111</v>
      </c>
      <c r="H259" s="30" t="n">
        <v>1.73107904682517</v>
      </c>
      <c r="I259" s="20" t="n">
        <f aca="false">G259*H259</f>
        <v>45200.2049916521</v>
      </c>
    </row>
    <row r="260" customFormat="false" ht="15" hidden="false" customHeight="false" outlineLevel="0" collapsed="false">
      <c r="A260" s="15" t="s">
        <v>13</v>
      </c>
      <c r="B260" s="16" t="n">
        <v>41</v>
      </c>
      <c r="C260" s="16" t="s">
        <v>516</v>
      </c>
      <c r="D260" s="16" t="n">
        <v>15</v>
      </c>
      <c r="E260" s="17" t="s">
        <v>517</v>
      </c>
      <c r="F260" s="17" t="s">
        <v>16</v>
      </c>
      <c r="G260" s="18" t="n">
        <v>3892</v>
      </c>
      <c r="H260" s="30" t="n">
        <v>1.73107904682517</v>
      </c>
      <c r="I260" s="20" t="n">
        <f aca="false">G260*H260</f>
        <v>6737.35965024357</v>
      </c>
    </row>
    <row r="261" customFormat="false" ht="15" hidden="false" customHeight="false" outlineLevel="0" collapsed="false">
      <c r="A261" s="15" t="s">
        <v>13</v>
      </c>
      <c r="B261" s="16" t="n">
        <v>41</v>
      </c>
      <c r="C261" s="16" t="s">
        <v>518</v>
      </c>
      <c r="D261" s="16" t="n">
        <v>15</v>
      </c>
      <c r="E261" s="17" t="s">
        <v>519</v>
      </c>
      <c r="F261" s="17" t="s">
        <v>37</v>
      </c>
      <c r="G261" s="18" t="n">
        <v>24012</v>
      </c>
      <c r="H261" s="30" t="n">
        <v>1.73107904682517</v>
      </c>
      <c r="I261" s="20" t="n">
        <f aca="false">G261*H261</f>
        <v>41566.670072366</v>
      </c>
    </row>
    <row r="262" customFormat="false" ht="15" hidden="false" customHeight="false" outlineLevel="0" collapsed="false">
      <c r="A262" s="15" t="s">
        <v>13</v>
      </c>
      <c r="B262" s="16" t="n">
        <v>41</v>
      </c>
      <c r="C262" s="16" t="s">
        <v>520</v>
      </c>
      <c r="D262" s="16" t="n">
        <v>15</v>
      </c>
      <c r="E262" s="17" t="s">
        <v>521</v>
      </c>
      <c r="F262" s="17" t="s">
        <v>16</v>
      </c>
      <c r="G262" s="18" t="n">
        <v>5979</v>
      </c>
      <c r="H262" s="30" t="n">
        <v>1.73107904682517</v>
      </c>
      <c r="I262" s="20" t="n">
        <f aca="false">G262*H262</f>
        <v>10350.1216209677</v>
      </c>
    </row>
    <row r="263" customFormat="false" ht="15" hidden="false" customHeight="false" outlineLevel="0" collapsed="false">
      <c r="A263" s="15" t="s">
        <v>13</v>
      </c>
      <c r="B263" s="16" t="n">
        <v>41</v>
      </c>
      <c r="C263" s="16" t="s">
        <v>522</v>
      </c>
      <c r="D263" s="16" t="n">
        <v>15</v>
      </c>
      <c r="E263" s="17" t="s">
        <v>523</v>
      </c>
      <c r="F263" s="17" t="s">
        <v>16</v>
      </c>
      <c r="G263" s="18" t="n">
        <v>4929</v>
      </c>
      <c r="H263" s="30" t="n">
        <v>1.73107904682517</v>
      </c>
      <c r="I263" s="20" t="n">
        <f aca="false">G263*H263</f>
        <v>8532.48862180127</v>
      </c>
    </row>
    <row r="264" customFormat="false" ht="15" hidden="false" customHeight="false" outlineLevel="0" collapsed="false">
      <c r="A264" s="15" t="s">
        <v>13</v>
      </c>
      <c r="B264" s="16" t="n">
        <v>41</v>
      </c>
      <c r="C264" s="16" t="s">
        <v>524</v>
      </c>
      <c r="D264" s="16" t="n">
        <v>15</v>
      </c>
      <c r="E264" s="17" t="s">
        <v>525</v>
      </c>
      <c r="F264" s="17" t="s">
        <v>16</v>
      </c>
      <c r="G264" s="18" t="n">
        <v>6774</v>
      </c>
      <c r="H264" s="30" t="n">
        <v>1.73107904682517</v>
      </c>
      <c r="I264" s="20" t="n">
        <f aca="false">G264*H264</f>
        <v>11726.3294631937</v>
      </c>
    </row>
    <row r="265" customFormat="false" ht="15" hidden="false" customHeight="false" outlineLevel="0" collapsed="false">
      <c r="A265" s="15" t="s">
        <v>13</v>
      </c>
      <c r="B265" s="16" t="n">
        <v>41</v>
      </c>
      <c r="C265" s="16" t="s">
        <v>526</v>
      </c>
      <c r="D265" s="16" t="n">
        <v>15</v>
      </c>
      <c r="E265" s="17" t="s">
        <v>527</v>
      </c>
      <c r="F265" s="17" t="s">
        <v>16</v>
      </c>
      <c r="G265" s="18" t="n">
        <v>2689</v>
      </c>
      <c r="H265" s="30" t="n">
        <v>1.73107904682517</v>
      </c>
      <c r="I265" s="20" t="n">
        <f aca="false">G265*H265</f>
        <v>4654.87155691289</v>
      </c>
    </row>
    <row r="266" customFormat="false" ht="15" hidden="false" customHeight="false" outlineLevel="0" collapsed="false">
      <c r="A266" s="15" t="s">
        <v>13</v>
      </c>
      <c r="B266" s="16" t="n">
        <v>41</v>
      </c>
      <c r="C266" s="16" t="s">
        <v>528</v>
      </c>
      <c r="D266" s="16" t="n">
        <v>15</v>
      </c>
      <c r="E266" s="17" t="s">
        <v>529</v>
      </c>
      <c r="F266" s="17" t="s">
        <v>16</v>
      </c>
      <c r="G266" s="18" t="n">
        <v>4404</v>
      </c>
      <c r="H266" s="30" t="n">
        <v>1.73107904682517</v>
      </c>
      <c r="I266" s="20" t="n">
        <f aca="false">G266*H266</f>
        <v>7623.67212221806</v>
      </c>
    </row>
    <row r="267" customFormat="false" ht="15" hidden="false" customHeight="false" outlineLevel="0" collapsed="false">
      <c r="A267" s="15" t="s">
        <v>13</v>
      </c>
      <c r="B267" s="16" t="n">
        <v>41</v>
      </c>
      <c r="C267" s="16" t="s">
        <v>530</v>
      </c>
      <c r="D267" s="16" t="n">
        <v>15</v>
      </c>
      <c r="E267" s="17" t="s">
        <v>531</v>
      </c>
      <c r="F267" s="17" t="s">
        <v>16</v>
      </c>
      <c r="G267" s="18" t="n">
        <v>4466</v>
      </c>
      <c r="H267" s="30" t="n">
        <v>1.73107904682517</v>
      </c>
      <c r="I267" s="20" t="n">
        <f aca="false">G267*H267</f>
        <v>7730.99902312122</v>
      </c>
    </row>
    <row r="268" customFormat="false" ht="15" hidden="false" customHeight="false" outlineLevel="0" collapsed="false">
      <c r="A268" s="15" t="s">
        <v>13</v>
      </c>
      <c r="B268" s="16" t="n">
        <v>41</v>
      </c>
      <c r="C268" s="16" t="s">
        <v>532</v>
      </c>
      <c r="D268" s="16" t="n">
        <v>15</v>
      </c>
      <c r="E268" s="17" t="s">
        <v>533</v>
      </c>
      <c r="F268" s="17" t="s">
        <v>16</v>
      </c>
      <c r="G268" s="18" t="n">
        <v>6108</v>
      </c>
      <c r="H268" s="30" t="n">
        <v>1.73107904682517</v>
      </c>
      <c r="I268" s="20" t="n">
        <f aca="false">G268*H268</f>
        <v>10573.4308180082</v>
      </c>
    </row>
    <row r="269" customFormat="false" ht="15" hidden="false" customHeight="false" outlineLevel="0" collapsed="false">
      <c r="A269" s="15" t="s">
        <v>13</v>
      </c>
      <c r="B269" s="16" t="n">
        <v>41</v>
      </c>
      <c r="C269" s="16" t="s">
        <v>534</v>
      </c>
      <c r="D269" s="16" t="n">
        <v>15</v>
      </c>
      <c r="E269" s="17" t="s">
        <v>535</v>
      </c>
      <c r="F269" s="17" t="s">
        <v>16</v>
      </c>
      <c r="G269" s="18" t="n">
        <v>3259</v>
      </c>
      <c r="H269" s="30" t="n">
        <v>1.73107904682517</v>
      </c>
      <c r="I269" s="20" t="n">
        <f aca="false">G269*H269</f>
        <v>5641.58661360323</v>
      </c>
    </row>
    <row r="270" customFormat="false" ht="15" hidden="false" customHeight="false" outlineLevel="0" collapsed="false">
      <c r="A270" s="15" t="s">
        <v>13</v>
      </c>
      <c r="B270" s="16" t="n">
        <v>41</v>
      </c>
      <c r="C270" s="16" t="s">
        <v>536</v>
      </c>
      <c r="D270" s="16" t="n">
        <v>15</v>
      </c>
      <c r="E270" s="17" t="s">
        <v>537</v>
      </c>
      <c r="F270" s="17" t="s">
        <v>16</v>
      </c>
      <c r="G270" s="18" t="n">
        <v>4787</v>
      </c>
      <c r="H270" s="30" t="n">
        <v>1.73107904682517</v>
      </c>
      <c r="I270" s="20" t="n">
        <f aca="false">G270*H270</f>
        <v>8286.6753971521</v>
      </c>
    </row>
    <row r="271" customFormat="false" ht="15" hidden="false" customHeight="false" outlineLevel="0" collapsed="false">
      <c r="A271" s="15" t="s">
        <v>13</v>
      </c>
      <c r="B271" s="16" t="n">
        <v>41</v>
      </c>
      <c r="C271" s="16" t="s">
        <v>538</v>
      </c>
      <c r="D271" s="16" t="n">
        <v>15</v>
      </c>
      <c r="E271" s="17" t="s">
        <v>539</v>
      </c>
      <c r="F271" s="17" t="s">
        <v>16</v>
      </c>
      <c r="G271" s="18" t="n">
        <v>22819</v>
      </c>
      <c r="H271" s="30" t="n">
        <v>1.73107904682517</v>
      </c>
      <c r="I271" s="20" t="n">
        <f aca="false">G271*H271</f>
        <v>39501.4927695036</v>
      </c>
    </row>
    <row r="272" customFormat="false" ht="15" hidden="false" customHeight="false" outlineLevel="0" collapsed="false">
      <c r="A272" s="15" t="s">
        <v>13</v>
      </c>
      <c r="B272" s="16" t="n">
        <v>41</v>
      </c>
      <c r="C272" s="16" t="s">
        <v>540</v>
      </c>
      <c r="D272" s="16" t="n">
        <v>15</v>
      </c>
      <c r="E272" s="17" t="s">
        <v>541</v>
      </c>
      <c r="F272" s="17" t="s">
        <v>37</v>
      </c>
      <c r="G272" s="18" t="n">
        <v>34400</v>
      </c>
      <c r="H272" s="30" t="n">
        <v>1.73107904682517</v>
      </c>
      <c r="I272" s="20" t="n">
        <f aca="false">G272*H272</f>
        <v>59549.1192107859</v>
      </c>
    </row>
    <row r="273" customFormat="false" ht="15" hidden="false" customHeight="false" outlineLevel="0" collapsed="false">
      <c r="A273" s="15" t="s">
        <v>13</v>
      </c>
      <c r="B273" s="16" t="n">
        <v>41</v>
      </c>
      <c r="C273" s="16" t="s">
        <v>542</v>
      </c>
      <c r="D273" s="16" t="n">
        <v>15</v>
      </c>
      <c r="E273" s="17" t="s">
        <v>543</v>
      </c>
      <c r="F273" s="17" t="s">
        <v>16</v>
      </c>
      <c r="G273" s="18" t="n">
        <v>35496</v>
      </c>
      <c r="H273" s="30" t="n">
        <v>1.73107904682517</v>
      </c>
      <c r="I273" s="20" t="n">
        <f aca="false">G273*H273</f>
        <v>61446.3818461063</v>
      </c>
    </row>
    <row r="274" customFormat="false" ht="15" hidden="false" customHeight="false" outlineLevel="0" collapsed="false">
      <c r="A274" s="15" t="s">
        <v>13</v>
      </c>
      <c r="B274" s="16" t="n">
        <v>41</v>
      </c>
      <c r="C274" s="16" t="s">
        <v>544</v>
      </c>
      <c r="D274" s="16" t="n">
        <v>15</v>
      </c>
      <c r="E274" s="17" t="s">
        <v>545</v>
      </c>
      <c r="F274" s="17" t="s">
        <v>37</v>
      </c>
      <c r="G274" s="18" t="n">
        <v>423666</v>
      </c>
      <c r="H274" s="30" t="n">
        <v>1.73107904682517</v>
      </c>
      <c r="I274" s="20" t="n">
        <f aca="false">G274*H274</f>
        <v>733399.335452233</v>
      </c>
    </row>
    <row r="275" customFormat="false" ht="15" hidden="false" customHeight="false" outlineLevel="0" collapsed="false">
      <c r="A275" s="15" t="s">
        <v>13</v>
      </c>
      <c r="B275" s="16" t="n">
        <v>41</v>
      </c>
      <c r="C275" s="16" t="s">
        <v>546</v>
      </c>
      <c r="D275" s="16" t="n">
        <v>15</v>
      </c>
      <c r="E275" s="17" t="s">
        <v>547</v>
      </c>
      <c r="F275" s="17" t="s">
        <v>16</v>
      </c>
      <c r="G275" s="18" t="n">
        <v>3984</v>
      </c>
      <c r="H275" s="30" t="n">
        <v>1.73107904682517</v>
      </c>
      <c r="I275" s="20" t="n">
        <f aca="false">G275*H275</f>
        <v>6896.61892255148</v>
      </c>
    </row>
    <row r="276" customFormat="false" ht="15" hidden="false" customHeight="false" outlineLevel="0" collapsed="false">
      <c r="A276" s="15" t="s">
        <v>13</v>
      </c>
      <c r="B276" s="16" t="n">
        <v>41</v>
      </c>
      <c r="C276" s="16" t="s">
        <v>548</v>
      </c>
      <c r="D276" s="16" t="n">
        <v>15</v>
      </c>
      <c r="E276" s="17" t="s">
        <v>549</v>
      </c>
      <c r="F276" s="17" t="s">
        <v>16</v>
      </c>
      <c r="G276" s="18" t="n">
        <v>4008</v>
      </c>
      <c r="H276" s="30" t="n">
        <v>1.73107904682517</v>
      </c>
      <c r="I276" s="20" t="n">
        <f aca="false">G276*H276</f>
        <v>6938.16481967529</v>
      </c>
    </row>
    <row r="277" customFormat="false" ht="15" hidden="false" customHeight="false" outlineLevel="0" collapsed="false">
      <c r="A277" s="15" t="s">
        <v>13</v>
      </c>
      <c r="B277" s="16" t="n">
        <v>41</v>
      </c>
      <c r="C277" s="16" t="s">
        <v>550</v>
      </c>
      <c r="D277" s="16" t="n">
        <v>15</v>
      </c>
      <c r="E277" s="17" t="s">
        <v>551</v>
      </c>
      <c r="F277" s="17" t="s">
        <v>16</v>
      </c>
      <c r="G277" s="18" t="n">
        <v>27904</v>
      </c>
      <c r="H277" s="30" t="n">
        <v>1.73107904682517</v>
      </c>
      <c r="I277" s="20" t="n">
        <f aca="false">G277*H277</f>
        <v>48304.0297226096</v>
      </c>
    </row>
    <row r="278" customFormat="false" ht="15" hidden="false" customHeight="false" outlineLevel="0" collapsed="false">
      <c r="A278" s="15" t="s">
        <v>13</v>
      </c>
      <c r="B278" s="16" t="n">
        <v>41</v>
      </c>
      <c r="C278" s="16" t="s">
        <v>552</v>
      </c>
      <c r="D278" s="16" t="n">
        <v>15</v>
      </c>
      <c r="E278" s="17" t="s">
        <v>553</v>
      </c>
      <c r="F278" s="17" t="s">
        <v>16</v>
      </c>
      <c r="G278" s="18" t="n">
        <v>3428</v>
      </c>
      <c r="H278" s="30" t="n">
        <v>1.73107904682517</v>
      </c>
      <c r="I278" s="20" t="n">
        <f aca="false">G278*H278</f>
        <v>5934.13897251669</v>
      </c>
    </row>
    <row r="279" customFormat="false" ht="15" hidden="false" customHeight="false" outlineLevel="0" collapsed="false">
      <c r="A279" s="15" t="s">
        <v>13</v>
      </c>
      <c r="B279" s="16" t="n">
        <v>41</v>
      </c>
      <c r="C279" s="16" t="s">
        <v>554</v>
      </c>
      <c r="D279" s="16" t="n">
        <v>15</v>
      </c>
      <c r="E279" s="17" t="s">
        <v>555</v>
      </c>
      <c r="F279" s="17" t="s">
        <v>16</v>
      </c>
      <c r="G279" s="18" t="n">
        <v>41281</v>
      </c>
      <c r="H279" s="30" t="n">
        <v>1.73107904682517</v>
      </c>
      <c r="I279" s="20" t="n">
        <f aca="false">G279*H279</f>
        <v>71460.6741319899</v>
      </c>
    </row>
    <row r="280" customFormat="false" ht="15" hidden="false" customHeight="false" outlineLevel="0" collapsed="false">
      <c r="A280" s="15" t="s">
        <v>13</v>
      </c>
      <c r="B280" s="16" t="n">
        <v>41</v>
      </c>
      <c r="C280" s="16" t="s">
        <v>556</v>
      </c>
      <c r="D280" s="16" t="n">
        <v>15</v>
      </c>
      <c r="E280" s="17" t="s">
        <v>557</v>
      </c>
      <c r="F280" s="17" t="s">
        <v>16</v>
      </c>
      <c r="G280" s="18" t="n">
        <v>11472</v>
      </c>
      <c r="H280" s="30" t="n">
        <v>1.73107904682517</v>
      </c>
      <c r="I280" s="20" t="n">
        <f aca="false">G280*H280</f>
        <v>19858.9388251784</v>
      </c>
    </row>
    <row r="281" customFormat="false" ht="15" hidden="false" customHeight="false" outlineLevel="0" collapsed="false">
      <c r="A281" s="15" t="s">
        <v>13</v>
      </c>
      <c r="B281" s="16" t="n">
        <v>41</v>
      </c>
      <c r="C281" s="16" t="s">
        <v>558</v>
      </c>
      <c r="D281" s="16" t="n">
        <v>15</v>
      </c>
      <c r="E281" s="17" t="s">
        <v>559</v>
      </c>
      <c r="F281" s="17" t="s">
        <v>16</v>
      </c>
      <c r="G281" s="18" t="n">
        <v>5306</v>
      </c>
      <c r="H281" s="30" t="n">
        <v>1.73107904682517</v>
      </c>
      <c r="I281" s="20" t="n">
        <f aca="false">G281*H281</f>
        <v>9185.10542245436</v>
      </c>
    </row>
    <row r="282" customFormat="false" ht="15" hidden="false" customHeight="false" outlineLevel="0" collapsed="false">
      <c r="A282" s="15" t="s">
        <v>13</v>
      </c>
      <c r="B282" s="16" t="n">
        <v>41</v>
      </c>
      <c r="C282" s="16" t="s">
        <v>560</v>
      </c>
      <c r="D282" s="16" t="n">
        <v>15</v>
      </c>
      <c r="E282" s="17" t="s">
        <v>561</v>
      </c>
      <c r="F282" s="17" t="s">
        <v>178</v>
      </c>
      <c r="G282" s="18" t="n">
        <v>12037</v>
      </c>
      <c r="H282" s="30" t="n">
        <v>1.73107904682517</v>
      </c>
      <c r="I282" s="20" t="n">
        <f aca="false">G282*H282</f>
        <v>20836.9984866346</v>
      </c>
    </row>
    <row r="283" customFormat="false" ht="15" hidden="false" customHeight="false" outlineLevel="0" collapsed="false">
      <c r="A283" s="15" t="s">
        <v>13</v>
      </c>
      <c r="B283" s="16" t="n">
        <v>41</v>
      </c>
      <c r="C283" s="16" t="s">
        <v>562</v>
      </c>
      <c r="D283" s="16" t="n">
        <v>15</v>
      </c>
      <c r="E283" s="17" t="s">
        <v>563</v>
      </c>
      <c r="F283" s="17" t="s">
        <v>16</v>
      </c>
      <c r="G283" s="18" t="n">
        <v>1596</v>
      </c>
      <c r="H283" s="30" t="n">
        <v>1.73107904682517</v>
      </c>
      <c r="I283" s="20" t="n">
        <f aca="false">G283*H283</f>
        <v>2762.80215873297</v>
      </c>
    </row>
    <row r="284" customFormat="false" ht="15" hidden="false" customHeight="false" outlineLevel="0" collapsed="false">
      <c r="A284" s="15" t="s">
        <v>13</v>
      </c>
      <c r="B284" s="16" t="n">
        <v>41</v>
      </c>
      <c r="C284" s="16" t="s">
        <v>564</v>
      </c>
      <c r="D284" s="16" t="n">
        <v>15</v>
      </c>
      <c r="E284" s="17" t="s">
        <v>565</v>
      </c>
      <c r="F284" s="17" t="s">
        <v>16</v>
      </c>
      <c r="G284" s="18" t="n">
        <v>5438</v>
      </c>
      <c r="H284" s="30" t="n">
        <v>1.73107904682517</v>
      </c>
      <c r="I284" s="20" t="n">
        <f aca="false">G284*H284</f>
        <v>9413.60785663528</v>
      </c>
    </row>
    <row r="285" customFormat="false" ht="15" hidden="false" customHeight="false" outlineLevel="0" collapsed="false">
      <c r="A285" s="15" t="s">
        <v>13</v>
      </c>
      <c r="B285" s="16" t="n">
        <v>41</v>
      </c>
      <c r="C285" s="16" t="s">
        <v>566</v>
      </c>
      <c r="D285" s="16" t="n">
        <v>15</v>
      </c>
      <c r="E285" s="17" t="s">
        <v>567</v>
      </c>
      <c r="F285" s="17" t="s">
        <v>16</v>
      </c>
      <c r="G285" s="18" t="n">
        <v>5551</v>
      </c>
      <c r="H285" s="30" t="n">
        <v>1.73107904682517</v>
      </c>
      <c r="I285" s="20" t="n">
        <f aca="false">G285*H285</f>
        <v>9609.21978892653</v>
      </c>
    </row>
    <row r="286" customFormat="false" ht="15" hidden="false" customHeight="false" outlineLevel="0" collapsed="false">
      <c r="A286" s="15" t="s">
        <v>13</v>
      </c>
      <c r="B286" s="16" t="n">
        <v>41</v>
      </c>
      <c r="C286" s="16" t="s">
        <v>568</v>
      </c>
      <c r="D286" s="16" t="n">
        <v>15</v>
      </c>
      <c r="E286" s="17" t="s">
        <v>569</v>
      </c>
      <c r="F286" s="17" t="s">
        <v>16</v>
      </c>
      <c r="G286" s="18" t="n">
        <v>96688</v>
      </c>
      <c r="H286" s="30" t="n">
        <v>1.73107904682517</v>
      </c>
      <c r="I286" s="20" t="n">
        <f aca="false">G286*H286</f>
        <v>167374.570879432</v>
      </c>
    </row>
    <row r="287" customFormat="false" ht="15" hidden="false" customHeight="false" outlineLevel="0" collapsed="false">
      <c r="A287" s="15" t="s">
        <v>13</v>
      </c>
      <c r="B287" s="16" t="n">
        <v>41</v>
      </c>
      <c r="C287" s="16" t="s">
        <v>570</v>
      </c>
      <c r="D287" s="16" t="n">
        <v>15</v>
      </c>
      <c r="E287" s="17" t="s">
        <v>571</v>
      </c>
      <c r="F287" s="17" t="s">
        <v>16</v>
      </c>
      <c r="G287" s="18" t="n">
        <v>2605</v>
      </c>
      <c r="H287" s="30" t="n">
        <v>1.73107904682517</v>
      </c>
      <c r="I287" s="20" t="n">
        <f aca="false">G287*H287</f>
        <v>4509.46091697957</v>
      </c>
    </row>
    <row r="288" customFormat="false" ht="15" hidden="false" customHeight="false" outlineLevel="0" collapsed="false">
      <c r="A288" s="15" t="s">
        <v>13</v>
      </c>
      <c r="B288" s="16" t="n">
        <v>41</v>
      </c>
      <c r="C288" s="16" t="s">
        <v>572</v>
      </c>
      <c r="D288" s="16" t="n">
        <v>16</v>
      </c>
      <c r="E288" s="17" t="s">
        <v>573</v>
      </c>
      <c r="F288" s="17" t="s">
        <v>37</v>
      </c>
      <c r="G288" s="18" t="n">
        <v>134996</v>
      </c>
      <c r="H288" s="30" t="n">
        <v>1.73107904682517</v>
      </c>
      <c r="I288" s="20" t="n">
        <f aca="false">G288*H288</f>
        <v>233688.747005211</v>
      </c>
    </row>
    <row r="289" customFormat="false" ht="15" hidden="false" customHeight="false" outlineLevel="0" collapsed="false">
      <c r="A289" s="15" t="s">
        <v>13</v>
      </c>
      <c r="B289" s="16" t="n">
        <v>41</v>
      </c>
      <c r="C289" s="16" t="s">
        <v>574</v>
      </c>
      <c r="D289" s="16" t="n">
        <v>16</v>
      </c>
      <c r="E289" s="17" t="s">
        <v>575</v>
      </c>
      <c r="F289" s="17" t="s">
        <v>16</v>
      </c>
      <c r="G289" s="18" t="n">
        <v>123027</v>
      </c>
      <c r="H289" s="30" t="n">
        <v>1.73107904682517</v>
      </c>
      <c r="I289" s="20" t="n">
        <f aca="false">G289*H289</f>
        <v>212969.46189376</v>
      </c>
    </row>
    <row r="290" customFormat="false" ht="15" hidden="false" customHeight="false" outlineLevel="0" collapsed="false">
      <c r="A290" s="15" t="s">
        <v>13</v>
      </c>
      <c r="B290" s="16" t="n">
        <v>41</v>
      </c>
      <c r="C290" s="16" t="s">
        <v>576</v>
      </c>
      <c r="D290" s="16" t="n">
        <v>16</v>
      </c>
      <c r="E290" s="17" t="s">
        <v>577</v>
      </c>
      <c r="F290" s="17" t="s">
        <v>16</v>
      </c>
      <c r="G290" s="18" t="n">
        <v>7032</v>
      </c>
      <c r="H290" s="30" t="n">
        <v>1.73107904682517</v>
      </c>
      <c r="I290" s="20" t="n">
        <f aca="false">G290*H290</f>
        <v>12172.9478572746</v>
      </c>
    </row>
    <row r="291" customFormat="false" ht="15" hidden="false" customHeight="false" outlineLevel="0" collapsed="false">
      <c r="A291" s="15" t="s">
        <v>13</v>
      </c>
      <c r="B291" s="16" t="n">
        <v>41</v>
      </c>
      <c r="C291" s="16" t="s">
        <v>578</v>
      </c>
      <c r="D291" s="16" t="n">
        <v>16</v>
      </c>
      <c r="E291" s="17" t="s">
        <v>579</v>
      </c>
      <c r="F291" s="17" t="s">
        <v>16</v>
      </c>
      <c r="G291" s="18" t="n">
        <v>6592</v>
      </c>
      <c r="H291" s="30" t="n">
        <v>1.73107904682517</v>
      </c>
      <c r="I291" s="20" t="n">
        <f aca="false">G291*H291</f>
        <v>11411.2730766715</v>
      </c>
    </row>
    <row r="292" customFormat="false" ht="15" hidden="false" customHeight="false" outlineLevel="0" collapsed="false">
      <c r="A292" s="15" t="s">
        <v>13</v>
      </c>
      <c r="B292" s="16" t="n">
        <v>41</v>
      </c>
      <c r="C292" s="16" t="s">
        <v>580</v>
      </c>
      <c r="D292" s="16" t="n">
        <v>16</v>
      </c>
      <c r="E292" s="17" t="s">
        <v>581</v>
      </c>
      <c r="F292" s="17" t="s">
        <v>16</v>
      </c>
      <c r="G292" s="18" t="n">
        <v>8570</v>
      </c>
      <c r="H292" s="30" t="n">
        <v>1.73107904682517</v>
      </c>
      <c r="I292" s="20" t="n">
        <f aca="false">G292*H292</f>
        <v>14835.3474312917</v>
      </c>
    </row>
    <row r="293" customFormat="false" ht="15" hidden="false" customHeight="false" outlineLevel="0" collapsed="false">
      <c r="A293" s="15" t="s">
        <v>13</v>
      </c>
      <c r="B293" s="16" t="n">
        <v>41</v>
      </c>
      <c r="C293" s="16" t="s">
        <v>582</v>
      </c>
      <c r="D293" s="16" t="n">
        <v>16</v>
      </c>
      <c r="E293" s="17" t="s">
        <v>583</v>
      </c>
      <c r="F293" s="17" t="s">
        <v>16</v>
      </c>
      <c r="G293" s="18" t="n">
        <v>7865</v>
      </c>
      <c r="H293" s="30" t="n">
        <v>1.73107904682517</v>
      </c>
      <c r="I293" s="20" t="n">
        <f aca="false">G293*H293</f>
        <v>13614.93670328</v>
      </c>
    </row>
    <row r="294" customFormat="false" ht="15" hidden="false" customHeight="false" outlineLevel="0" collapsed="false">
      <c r="A294" s="15" t="s">
        <v>13</v>
      </c>
      <c r="B294" s="16" t="n">
        <v>41</v>
      </c>
      <c r="C294" s="16" t="s">
        <v>584</v>
      </c>
      <c r="D294" s="16" t="n">
        <v>16</v>
      </c>
      <c r="E294" s="17" t="s">
        <v>585</v>
      </c>
      <c r="F294" s="17" t="s">
        <v>16</v>
      </c>
      <c r="G294" s="18" t="n">
        <v>17251</v>
      </c>
      <c r="H294" s="30" t="n">
        <v>1.73107904682517</v>
      </c>
      <c r="I294" s="20" t="n">
        <f aca="false">G294*H294</f>
        <v>29862.844636781</v>
      </c>
    </row>
    <row r="295" customFormat="false" ht="15" hidden="false" customHeight="false" outlineLevel="0" collapsed="false">
      <c r="A295" s="15" t="s">
        <v>13</v>
      </c>
      <c r="B295" s="16" t="n">
        <v>41</v>
      </c>
      <c r="C295" s="16" t="s">
        <v>586</v>
      </c>
      <c r="D295" s="16" t="n">
        <v>16</v>
      </c>
      <c r="E295" s="17" t="s">
        <v>587</v>
      </c>
      <c r="F295" s="17" t="s">
        <v>16</v>
      </c>
      <c r="G295" s="18" t="n">
        <v>5618</v>
      </c>
      <c r="H295" s="30" t="n">
        <v>1.73107904682517</v>
      </c>
      <c r="I295" s="20" t="n">
        <f aca="false">G295*H295</f>
        <v>9725.20208506382</v>
      </c>
    </row>
    <row r="296" customFormat="false" ht="15" hidden="false" customHeight="false" outlineLevel="0" collapsed="false">
      <c r="A296" s="15" t="s">
        <v>13</v>
      </c>
      <c r="B296" s="16" t="n">
        <v>41</v>
      </c>
      <c r="C296" s="16" t="s">
        <v>588</v>
      </c>
      <c r="D296" s="16" t="n">
        <v>16</v>
      </c>
      <c r="E296" s="17" t="s">
        <v>589</v>
      </c>
      <c r="F296" s="17" t="s">
        <v>16</v>
      </c>
      <c r="G296" s="18" t="n">
        <v>21176</v>
      </c>
      <c r="H296" s="30" t="n">
        <v>1.73107904682517</v>
      </c>
      <c r="I296" s="20" t="n">
        <f aca="false">G296*H296</f>
        <v>36657.3298955698</v>
      </c>
    </row>
    <row r="297" customFormat="false" ht="15" hidden="false" customHeight="false" outlineLevel="0" collapsed="false">
      <c r="A297" s="15" t="s">
        <v>13</v>
      </c>
      <c r="B297" s="16" t="n">
        <v>41</v>
      </c>
      <c r="C297" s="16" t="s">
        <v>590</v>
      </c>
      <c r="D297" s="16" t="n">
        <v>16</v>
      </c>
      <c r="E297" s="17" t="s">
        <v>591</v>
      </c>
      <c r="F297" s="17" t="s">
        <v>16</v>
      </c>
      <c r="G297" s="18" t="n">
        <v>4100</v>
      </c>
      <c r="H297" s="30" t="n">
        <v>1.73107904682517</v>
      </c>
      <c r="I297" s="20" t="n">
        <f aca="false">G297*H297</f>
        <v>7097.4240919832</v>
      </c>
    </row>
    <row r="298" customFormat="false" ht="15" hidden="false" customHeight="false" outlineLevel="0" collapsed="false">
      <c r="A298" s="15" t="s">
        <v>13</v>
      </c>
      <c r="B298" s="16" t="n">
        <v>41</v>
      </c>
      <c r="C298" s="16" t="s">
        <v>592</v>
      </c>
      <c r="D298" s="16" t="n">
        <v>16</v>
      </c>
      <c r="E298" s="17" t="s">
        <v>593</v>
      </c>
      <c r="F298" s="17" t="s">
        <v>16</v>
      </c>
      <c r="G298" s="18" t="n">
        <v>8836</v>
      </c>
      <c r="H298" s="30" t="n">
        <v>1.73107904682517</v>
      </c>
      <c r="I298" s="20" t="n">
        <f aca="false">G298*H298</f>
        <v>15295.8144577472</v>
      </c>
    </row>
    <row r="299" customFormat="false" ht="15" hidden="false" customHeight="false" outlineLevel="0" collapsed="false">
      <c r="A299" s="15" t="s">
        <v>13</v>
      </c>
      <c r="B299" s="16" t="n">
        <v>41</v>
      </c>
      <c r="C299" s="16" t="s">
        <v>594</v>
      </c>
      <c r="D299" s="16" t="n">
        <v>16</v>
      </c>
      <c r="E299" s="17" t="s">
        <v>595</v>
      </c>
      <c r="F299" s="17" t="s">
        <v>16</v>
      </c>
      <c r="G299" s="18" t="n">
        <v>4679</v>
      </c>
      <c r="H299" s="30" t="n">
        <v>1.73107904682517</v>
      </c>
      <c r="I299" s="20" t="n">
        <f aca="false">G299*H299</f>
        <v>8099.71886009498</v>
      </c>
    </row>
    <row r="300" customFormat="false" ht="15" hidden="false" customHeight="false" outlineLevel="0" collapsed="false">
      <c r="A300" s="15" t="s">
        <v>13</v>
      </c>
      <c r="B300" s="16" t="n">
        <v>41</v>
      </c>
      <c r="C300" s="16" t="s">
        <v>596</v>
      </c>
      <c r="D300" s="16" t="n">
        <v>16</v>
      </c>
      <c r="E300" s="17" t="s">
        <v>597</v>
      </c>
      <c r="F300" s="17" t="s">
        <v>16</v>
      </c>
      <c r="G300" s="18" t="n">
        <v>10601</v>
      </c>
      <c r="H300" s="30" t="n">
        <v>1.73107904682517</v>
      </c>
      <c r="I300" s="20" t="n">
        <f aca="false">G300*H300</f>
        <v>18351.1689753936</v>
      </c>
    </row>
    <row r="301" customFormat="false" ht="15" hidden="false" customHeight="false" outlineLevel="0" collapsed="false">
      <c r="A301" s="15" t="s">
        <v>13</v>
      </c>
      <c r="B301" s="16" t="n">
        <v>41</v>
      </c>
      <c r="C301" s="16" t="s">
        <v>598</v>
      </c>
      <c r="D301" s="16" t="n">
        <v>16</v>
      </c>
      <c r="E301" s="17" t="s">
        <v>599</v>
      </c>
      <c r="F301" s="17" t="s">
        <v>16</v>
      </c>
      <c r="G301" s="18" t="n">
        <v>2844</v>
      </c>
      <c r="H301" s="30" t="n">
        <v>1.73107904682517</v>
      </c>
      <c r="I301" s="20" t="n">
        <f aca="false">G301*H301</f>
        <v>4923.18880917079</v>
      </c>
    </row>
    <row r="302" customFormat="false" ht="15" hidden="false" customHeight="false" outlineLevel="0" collapsed="false">
      <c r="A302" s="15" t="s">
        <v>13</v>
      </c>
      <c r="B302" s="16" t="n">
        <v>41</v>
      </c>
      <c r="C302" s="16" t="s">
        <v>600</v>
      </c>
      <c r="D302" s="16" t="n">
        <v>16</v>
      </c>
      <c r="E302" s="17" t="s">
        <v>601</v>
      </c>
      <c r="F302" s="17" t="s">
        <v>16</v>
      </c>
      <c r="G302" s="18" t="n">
        <v>3203</v>
      </c>
      <c r="H302" s="30" t="n">
        <v>1.73107904682517</v>
      </c>
      <c r="I302" s="20" t="n">
        <f aca="false">G302*H302</f>
        <v>5544.64618698103</v>
      </c>
    </row>
    <row r="303" customFormat="false" ht="15" hidden="false" customHeight="false" outlineLevel="0" collapsed="false">
      <c r="A303" s="15" t="s">
        <v>13</v>
      </c>
      <c r="B303" s="16" t="n">
        <v>41</v>
      </c>
      <c r="C303" s="16" t="s">
        <v>602</v>
      </c>
      <c r="D303" s="16" t="n">
        <v>16</v>
      </c>
      <c r="E303" s="17" t="s">
        <v>603</v>
      </c>
      <c r="F303" s="17" t="s">
        <v>16</v>
      </c>
      <c r="G303" s="18" t="n">
        <v>6827</v>
      </c>
      <c r="H303" s="30" t="n">
        <v>1.73107904682517</v>
      </c>
      <c r="I303" s="20" t="n">
        <f aca="false">G303*H303</f>
        <v>11818.0766526754</v>
      </c>
    </row>
    <row r="304" customFormat="false" ht="15" hidden="false" customHeight="false" outlineLevel="0" collapsed="false">
      <c r="A304" s="15" t="s">
        <v>13</v>
      </c>
      <c r="B304" s="16" t="n">
        <v>41</v>
      </c>
      <c r="C304" s="16" t="s">
        <v>604</v>
      </c>
      <c r="D304" s="16" t="n">
        <v>16</v>
      </c>
      <c r="E304" s="17" t="s">
        <v>605</v>
      </c>
      <c r="F304" s="17" t="s">
        <v>16</v>
      </c>
      <c r="G304" s="18" t="n">
        <v>10981</v>
      </c>
      <c r="H304" s="30" t="n">
        <v>1.73107904682517</v>
      </c>
      <c r="I304" s="20" t="n">
        <f aca="false">G304*H304</f>
        <v>19008.9790131872</v>
      </c>
    </row>
    <row r="305" customFormat="false" ht="15" hidden="false" customHeight="false" outlineLevel="0" collapsed="false">
      <c r="A305" s="15" t="s">
        <v>13</v>
      </c>
      <c r="B305" s="16" t="n">
        <v>41</v>
      </c>
      <c r="C305" s="16" t="s">
        <v>606</v>
      </c>
      <c r="D305" s="16" t="n">
        <v>17</v>
      </c>
      <c r="E305" s="17" t="s">
        <v>607</v>
      </c>
      <c r="F305" s="17" t="s">
        <v>16</v>
      </c>
      <c r="G305" s="18" t="n">
        <v>11406</v>
      </c>
      <c r="H305" s="30" t="n">
        <v>1.73107904682517</v>
      </c>
      <c r="I305" s="20" t="n">
        <f aca="false">G305*H305</f>
        <v>19744.6876080879</v>
      </c>
    </row>
    <row r="306" customFormat="false" ht="15" hidden="false" customHeight="false" outlineLevel="0" collapsed="false">
      <c r="A306" s="15" t="s">
        <v>13</v>
      </c>
      <c r="B306" s="16" t="n">
        <v>41</v>
      </c>
      <c r="C306" s="16" t="s">
        <v>608</v>
      </c>
      <c r="D306" s="16" t="n">
        <v>17</v>
      </c>
      <c r="E306" s="17" t="s">
        <v>609</v>
      </c>
      <c r="F306" s="17" t="s">
        <v>16</v>
      </c>
      <c r="G306" s="18" t="n">
        <v>15119</v>
      </c>
      <c r="H306" s="30" t="n">
        <v>1.73107904682517</v>
      </c>
      <c r="I306" s="20" t="n">
        <f aca="false">G306*H306</f>
        <v>26172.1841089498</v>
      </c>
    </row>
    <row r="307" customFormat="false" ht="15" hidden="false" customHeight="false" outlineLevel="0" collapsed="false">
      <c r="A307" s="15" t="s">
        <v>13</v>
      </c>
      <c r="B307" s="16" t="n">
        <v>41</v>
      </c>
      <c r="C307" s="16" t="s">
        <v>610</v>
      </c>
      <c r="D307" s="16" t="n">
        <v>17</v>
      </c>
      <c r="E307" s="17" t="s">
        <v>611</v>
      </c>
      <c r="F307" s="17" t="s">
        <v>16</v>
      </c>
      <c r="G307" s="18" t="n">
        <v>15397</v>
      </c>
      <c r="H307" s="30" t="n">
        <v>1.73107904682517</v>
      </c>
      <c r="I307" s="20" t="n">
        <f aca="false">G307*H307</f>
        <v>26653.4240839672</v>
      </c>
    </row>
    <row r="308" customFormat="false" ht="15" hidden="false" customHeight="false" outlineLevel="0" collapsed="false">
      <c r="A308" s="15" t="s">
        <v>13</v>
      </c>
      <c r="B308" s="16" t="n">
        <v>41</v>
      </c>
      <c r="C308" s="16" t="s">
        <v>612</v>
      </c>
      <c r="D308" s="16" t="n">
        <v>17</v>
      </c>
      <c r="E308" s="17" t="s">
        <v>613</v>
      </c>
      <c r="F308" s="17" t="s">
        <v>16</v>
      </c>
      <c r="G308" s="18" t="n">
        <v>2934</v>
      </c>
      <c r="H308" s="30" t="n">
        <v>1.73107904682517</v>
      </c>
      <c r="I308" s="20" t="n">
        <f aca="false">G308*H308</f>
        <v>5078.98592338505</v>
      </c>
    </row>
    <row r="309" customFormat="false" ht="15" hidden="false" customHeight="false" outlineLevel="0" collapsed="false">
      <c r="A309" s="15" t="s">
        <v>13</v>
      </c>
      <c r="B309" s="16" t="n">
        <v>41</v>
      </c>
      <c r="C309" s="16" t="s">
        <v>614</v>
      </c>
      <c r="D309" s="16" t="n">
        <v>17</v>
      </c>
      <c r="E309" s="17" t="s">
        <v>615</v>
      </c>
      <c r="F309" s="17" t="s">
        <v>16</v>
      </c>
      <c r="G309" s="18" t="n">
        <v>106533</v>
      </c>
      <c r="H309" s="30" t="n">
        <v>1.73107904682517</v>
      </c>
      <c r="I309" s="20" t="n">
        <f aca="false">G309*H309</f>
        <v>184417.044095426</v>
      </c>
    </row>
    <row r="310" customFormat="false" ht="15" hidden="false" customHeight="false" outlineLevel="0" collapsed="false">
      <c r="A310" s="15" t="s">
        <v>13</v>
      </c>
      <c r="B310" s="16" t="n">
        <v>41</v>
      </c>
      <c r="C310" s="16" t="s">
        <v>616</v>
      </c>
      <c r="D310" s="16" t="n">
        <v>17</v>
      </c>
      <c r="E310" s="17" t="s">
        <v>617</v>
      </c>
      <c r="F310" s="17" t="s">
        <v>16</v>
      </c>
      <c r="G310" s="18" t="n">
        <v>10827</v>
      </c>
      <c r="H310" s="30" t="n">
        <v>1.73107904682517</v>
      </c>
      <c r="I310" s="20" t="n">
        <f aca="false">G310*H310</f>
        <v>18742.3928399761</v>
      </c>
    </row>
    <row r="311" customFormat="false" ht="15" hidden="false" customHeight="false" outlineLevel="0" collapsed="false">
      <c r="A311" s="15" t="s">
        <v>13</v>
      </c>
      <c r="B311" s="16" t="n">
        <v>41</v>
      </c>
      <c r="C311" s="16" t="s">
        <v>618</v>
      </c>
      <c r="D311" s="16" t="n">
        <v>17</v>
      </c>
      <c r="E311" s="17" t="s">
        <v>619</v>
      </c>
      <c r="F311" s="17" t="s">
        <v>16</v>
      </c>
      <c r="G311" s="18" t="n">
        <v>10548</v>
      </c>
      <c r="H311" s="30" t="n">
        <v>1.73107904682517</v>
      </c>
      <c r="I311" s="20" t="n">
        <f aca="false">G311*H311</f>
        <v>18259.4217859119</v>
      </c>
    </row>
    <row r="312" customFormat="false" ht="15" hidden="false" customHeight="false" outlineLevel="0" collapsed="false">
      <c r="A312" s="15" t="s">
        <v>13</v>
      </c>
      <c r="B312" s="16" t="n">
        <v>41</v>
      </c>
      <c r="C312" s="16" t="s">
        <v>620</v>
      </c>
      <c r="D312" s="16" t="n">
        <v>17</v>
      </c>
      <c r="E312" s="17" t="s">
        <v>621</v>
      </c>
      <c r="F312" s="17" t="s">
        <v>16</v>
      </c>
      <c r="G312" s="18" t="n">
        <v>5502</v>
      </c>
      <c r="H312" s="30" t="n">
        <v>1.73107904682517</v>
      </c>
      <c r="I312" s="20" t="n">
        <f aca="false">G312*H312</f>
        <v>9524.39691563209</v>
      </c>
    </row>
    <row r="313" customFormat="false" ht="15" hidden="false" customHeight="false" outlineLevel="0" collapsed="false">
      <c r="A313" s="15" t="s">
        <v>13</v>
      </c>
      <c r="B313" s="16" t="n">
        <v>41</v>
      </c>
      <c r="C313" s="16" t="s">
        <v>622</v>
      </c>
      <c r="D313" s="16" t="n">
        <v>17</v>
      </c>
      <c r="E313" s="17" t="s">
        <v>623</v>
      </c>
      <c r="F313" s="17" t="s">
        <v>16</v>
      </c>
      <c r="G313" s="18" t="n">
        <v>54558</v>
      </c>
      <c r="H313" s="30" t="n">
        <v>1.73107904682517</v>
      </c>
      <c r="I313" s="20" t="n">
        <f aca="false">G313*H313</f>
        <v>94444.2106366877</v>
      </c>
    </row>
    <row r="314" customFormat="false" ht="15" hidden="false" customHeight="false" outlineLevel="0" collapsed="false">
      <c r="A314" s="15" t="s">
        <v>13</v>
      </c>
      <c r="B314" s="16" t="n">
        <v>41</v>
      </c>
      <c r="C314" s="16" t="s">
        <v>624</v>
      </c>
      <c r="D314" s="16" t="n">
        <v>17</v>
      </c>
      <c r="E314" s="17" t="s">
        <v>625</v>
      </c>
      <c r="F314" s="17" t="s">
        <v>16</v>
      </c>
      <c r="G314" s="18" t="n">
        <v>13620</v>
      </c>
      <c r="H314" s="30" t="n">
        <v>1.73107904682517</v>
      </c>
      <c r="I314" s="20" t="n">
        <f aca="false">G314*H314</f>
        <v>23577.2966177588</v>
      </c>
    </row>
    <row r="315" customFormat="false" ht="15" hidden="false" customHeight="false" outlineLevel="0" collapsed="false">
      <c r="A315" s="15" t="s">
        <v>13</v>
      </c>
      <c r="B315" s="16" t="n">
        <v>41</v>
      </c>
      <c r="C315" s="16" t="s">
        <v>626</v>
      </c>
      <c r="D315" s="16" t="n">
        <v>17</v>
      </c>
      <c r="E315" s="17" t="s">
        <v>627</v>
      </c>
      <c r="F315" s="17" t="s">
        <v>16</v>
      </c>
      <c r="G315" s="18" t="n">
        <v>12588</v>
      </c>
      <c r="H315" s="30" t="n">
        <v>1.73107904682517</v>
      </c>
      <c r="I315" s="20" t="n">
        <f aca="false">G315*H315</f>
        <v>21790.8230414353</v>
      </c>
    </row>
    <row r="316" customFormat="false" ht="15" hidden="false" customHeight="false" outlineLevel="0" collapsed="false">
      <c r="A316" s="15" t="s">
        <v>13</v>
      </c>
      <c r="B316" s="16" t="n">
        <v>41</v>
      </c>
      <c r="C316" s="16" t="s">
        <v>628</v>
      </c>
      <c r="D316" s="16" t="n">
        <v>17</v>
      </c>
      <c r="E316" s="17" t="s">
        <v>629</v>
      </c>
      <c r="F316" s="17" t="s">
        <v>37</v>
      </c>
      <c r="G316" s="18" t="n">
        <v>569733</v>
      </c>
      <c r="H316" s="30" t="n">
        <v>1.73107904682517</v>
      </c>
      <c r="I316" s="20" t="n">
        <f aca="false">G316*H316</f>
        <v>986252.858584846</v>
      </c>
    </row>
    <row r="317" customFormat="false" ht="15" hidden="false" customHeight="false" outlineLevel="0" collapsed="false">
      <c r="A317" s="15" t="s">
        <v>13</v>
      </c>
      <c r="B317" s="16" t="n">
        <v>41</v>
      </c>
      <c r="C317" s="16" t="s">
        <v>630</v>
      </c>
      <c r="D317" s="16" t="n">
        <v>17</v>
      </c>
      <c r="E317" s="17" t="s">
        <v>631</v>
      </c>
      <c r="F317" s="17" t="s">
        <v>16</v>
      </c>
      <c r="G317" s="18" t="n">
        <v>4920</v>
      </c>
      <c r="H317" s="30" t="n">
        <v>1.73107904682517</v>
      </c>
      <c r="I317" s="20" t="n">
        <f aca="false">G317*H317</f>
        <v>8516.90891037985</v>
      </c>
    </row>
    <row r="318" customFormat="false" ht="15" hidden="false" customHeight="false" outlineLevel="0" collapsed="false">
      <c r="A318" s="15" t="s">
        <v>13</v>
      </c>
      <c r="B318" s="16" t="n">
        <v>41</v>
      </c>
      <c r="C318" s="16" t="s">
        <v>632</v>
      </c>
      <c r="D318" s="16" t="n">
        <v>17</v>
      </c>
      <c r="E318" s="17" t="s">
        <v>633</v>
      </c>
      <c r="F318" s="17" t="s">
        <v>16</v>
      </c>
      <c r="G318" s="18" t="n">
        <v>1806</v>
      </c>
      <c r="H318" s="30" t="n">
        <v>1.73107904682517</v>
      </c>
      <c r="I318" s="20" t="n">
        <f aca="false">G318*H318</f>
        <v>3126.32875856626</v>
      </c>
    </row>
    <row r="319" customFormat="false" ht="15" hidden="false" customHeight="false" outlineLevel="0" collapsed="false">
      <c r="A319" s="15" t="s">
        <v>13</v>
      </c>
      <c r="B319" s="16" t="n">
        <v>41</v>
      </c>
      <c r="C319" s="16" t="s">
        <v>634</v>
      </c>
      <c r="D319" s="16" t="n">
        <v>17</v>
      </c>
      <c r="E319" s="17" t="s">
        <v>635</v>
      </c>
      <c r="F319" s="17" t="s">
        <v>16</v>
      </c>
      <c r="G319" s="18" t="n">
        <v>3224</v>
      </c>
      <c r="H319" s="30" t="n">
        <v>1.73107904682517</v>
      </c>
      <c r="I319" s="20" t="n">
        <f aca="false">G319*H319</f>
        <v>5580.99884696435</v>
      </c>
    </row>
    <row r="320" customFormat="false" ht="15" hidden="false" customHeight="false" outlineLevel="0" collapsed="false">
      <c r="A320" s="15" t="s">
        <v>13</v>
      </c>
      <c r="B320" s="16" t="n">
        <v>41</v>
      </c>
      <c r="C320" s="16" t="s">
        <v>636</v>
      </c>
      <c r="D320" s="16" t="n">
        <v>17</v>
      </c>
      <c r="E320" s="17" t="s">
        <v>637</v>
      </c>
      <c r="F320" s="17" t="s">
        <v>16</v>
      </c>
      <c r="G320" s="18" t="n">
        <v>12914</v>
      </c>
      <c r="H320" s="30" t="n">
        <v>1.73107904682517</v>
      </c>
      <c r="I320" s="20" t="n">
        <f aca="false">G320*H320</f>
        <v>22355.1548107003</v>
      </c>
    </row>
    <row r="321" customFormat="false" ht="15" hidden="false" customHeight="false" outlineLevel="0" collapsed="false">
      <c r="A321" s="15" t="s">
        <v>13</v>
      </c>
      <c r="B321" s="16" t="n">
        <v>41</v>
      </c>
      <c r="C321" s="16" t="s">
        <v>638</v>
      </c>
      <c r="D321" s="16" t="n">
        <v>17</v>
      </c>
      <c r="E321" s="17" t="s">
        <v>639</v>
      </c>
      <c r="F321" s="17" t="s">
        <v>16</v>
      </c>
      <c r="G321" s="18" t="n">
        <v>3753</v>
      </c>
      <c r="H321" s="30" t="n">
        <v>1.73107904682517</v>
      </c>
      <c r="I321" s="20" t="n">
        <f aca="false">G321*H321</f>
        <v>6496.73966273487</v>
      </c>
    </row>
    <row r="322" customFormat="false" ht="15" hidden="false" customHeight="false" outlineLevel="0" collapsed="false">
      <c r="A322" s="15" t="s">
        <v>13</v>
      </c>
      <c r="B322" s="16" t="n">
        <v>41</v>
      </c>
      <c r="C322" s="16" t="s">
        <v>640</v>
      </c>
      <c r="D322" s="16" t="n">
        <v>17</v>
      </c>
      <c r="E322" s="17" t="s">
        <v>641</v>
      </c>
      <c r="F322" s="17" t="s">
        <v>16</v>
      </c>
      <c r="G322" s="18" t="n">
        <v>11123</v>
      </c>
      <c r="H322" s="30" t="n">
        <v>1.73107904682517</v>
      </c>
      <c r="I322" s="20" t="n">
        <f aca="false">G322*H322</f>
        <v>19254.7922378364</v>
      </c>
    </row>
    <row r="323" customFormat="false" ht="15" hidden="false" customHeight="false" outlineLevel="0" collapsed="false">
      <c r="A323" s="15" t="s">
        <v>13</v>
      </c>
      <c r="B323" s="16" t="n">
        <v>41</v>
      </c>
      <c r="C323" s="16" t="s">
        <v>642</v>
      </c>
      <c r="D323" s="16" t="n">
        <v>17</v>
      </c>
      <c r="E323" s="17" t="s">
        <v>643</v>
      </c>
      <c r="F323" s="17" t="s">
        <v>16</v>
      </c>
      <c r="G323" s="18" t="n">
        <v>66580</v>
      </c>
      <c r="H323" s="30" t="n">
        <v>1.73107904682517</v>
      </c>
      <c r="I323" s="20" t="n">
        <f aca="false">G323*H323</f>
        <v>115255.24293762</v>
      </c>
    </row>
    <row r="324" customFormat="false" ht="15" hidden="false" customHeight="false" outlineLevel="0" collapsed="false">
      <c r="A324" s="15" t="s">
        <v>13</v>
      </c>
      <c r="B324" s="16" t="n">
        <v>41</v>
      </c>
      <c r="C324" s="16" t="s">
        <v>644</v>
      </c>
      <c r="D324" s="16" t="n">
        <v>17</v>
      </c>
      <c r="E324" s="17" t="s">
        <v>645</v>
      </c>
      <c r="F324" s="17" t="s">
        <v>16</v>
      </c>
      <c r="G324" s="18" t="n">
        <v>16369</v>
      </c>
      <c r="H324" s="30" t="n">
        <v>1.73107904682517</v>
      </c>
      <c r="I324" s="20" t="n">
        <f aca="false">G324*H324</f>
        <v>28336.0329174812</v>
      </c>
    </row>
    <row r="325" customFormat="false" ht="15" hidden="false" customHeight="false" outlineLevel="0" collapsed="false">
      <c r="A325" s="15" t="s">
        <v>13</v>
      </c>
      <c r="B325" s="16" t="n">
        <v>41</v>
      </c>
      <c r="C325" s="16" t="s">
        <v>646</v>
      </c>
      <c r="D325" s="16" t="n">
        <v>17</v>
      </c>
      <c r="E325" s="17" t="s">
        <v>647</v>
      </c>
      <c r="F325" s="17" t="s">
        <v>16</v>
      </c>
      <c r="G325" s="18" t="n">
        <v>14797</v>
      </c>
      <c r="H325" s="30" t="n">
        <v>1.73107904682517</v>
      </c>
      <c r="I325" s="20" t="n">
        <f aca="false">G325*H325</f>
        <v>25614.7766558721</v>
      </c>
    </row>
    <row r="326" customFormat="false" ht="15" hidden="false" customHeight="false" outlineLevel="0" collapsed="false">
      <c r="A326" s="15" t="s">
        <v>13</v>
      </c>
      <c r="B326" s="16" t="n">
        <v>41</v>
      </c>
      <c r="C326" s="16" t="s">
        <v>648</v>
      </c>
      <c r="D326" s="16" t="n">
        <v>18</v>
      </c>
      <c r="E326" s="17" t="s">
        <v>649</v>
      </c>
      <c r="F326" s="17" t="s">
        <v>16</v>
      </c>
      <c r="G326" s="18" t="n">
        <v>7457</v>
      </c>
      <c r="H326" s="30" t="n">
        <v>1.73107904682517</v>
      </c>
      <c r="I326" s="20" t="n">
        <f aca="false">G326*H326</f>
        <v>12908.6564521753</v>
      </c>
    </row>
    <row r="327" customFormat="false" ht="15" hidden="false" customHeight="false" outlineLevel="0" collapsed="false">
      <c r="A327" s="15" t="s">
        <v>13</v>
      </c>
      <c r="B327" s="16" t="n">
        <v>41</v>
      </c>
      <c r="C327" s="16" t="s">
        <v>650</v>
      </c>
      <c r="D327" s="16" t="n">
        <v>18</v>
      </c>
      <c r="E327" s="17" t="s">
        <v>651</v>
      </c>
      <c r="F327" s="17" t="s">
        <v>16</v>
      </c>
      <c r="G327" s="18" t="n">
        <v>20031</v>
      </c>
      <c r="H327" s="30" t="n">
        <v>1.73107904682517</v>
      </c>
      <c r="I327" s="20" t="n">
        <f aca="false">G327*H327</f>
        <v>34675.244386955</v>
      </c>
    </row>
    <row r="328" customFormat="false" ht="15" hidden="false" customHeight="false" outlineLevel="0" collapsed="false">
      <c r="A328" s="15" t="s">
        <v>13</v>
      </c>
      <c r="B328" s="16" t="n">
        <v>41</v>
      </c>
      <c r="C328" s="16" t="s">
        <v>652</v>
      </c>
      <c r="D328" s="16" t="n">
        <v>18</v>
      </c>
      <c r="E328" s="17" t="s">
        <v>653</v>
      </c>
      <c r="F328" s="17" t="s">
        <v>16</v>
      </c>
      <c r="G328" s="18" t="n">
        <v>31367</v>
      </c>
      <c r="H328" s="30" t="n">
        <v>1.73107904682517</v>
      </c>
      <c r="I328" s="20" t="n">
        <f aca="false">G328*H328</f>
        <v>54298.7564617652</v>
      </c>
    </row>
    <row r="329" customFormat="false" ht="15" hidden="false" customHeight="false" outlineLevel="0" collapsed="false">
      <c r="A329" s="15" t="s">
        <v>13</v>
      </c>
      <c r="B329" s="16" t="n">
        <v>41</v>
      </c>
      <c r="C329" s="16" t="s">
        <v>654</v>
      </c>
      <c r="D329" s="16" t="n">
        <v>18</v>
      </c>
      <c r="E329" s="17" t="s">
        <v>655</v>
      </c>
      <c r="F329" s="17" t="s">
        <v>16</v>
      </c>
      <c r="G329" s="18" t="n">
        <v>8818</v>
      </c>
      <c r="H329" s="30" t="n">
        <v>1.73107904682517</v>
      </c>
      <c r="I329" s="20" t="n">
        <f aca="false">G329*H329</f>
        <v>15264.6550349044</v>
      </c>
    </row>
    <row r="330" customFormat="false" ht="15" hidden="false" customHeight="false" outlineLevel="0" collapsed="false">
      <c r="A330" s="15" t="s">
        <v>13</v>
      </c>
      <c r="B330" s="16" t="n">
        <v>41</v>
      </c>
      <c r="C330" s="16" t="s">
        <v>656</v>
      </c>
      <c r="D330" s="16" t="n">
        <v>18</v>
      </c>
      <c r="E330" s="17" t="s">
        <v>657</v>
      </c>
      <c r="F330" s="17" t="s">
        <v>16</v>
      </c>
      <c r="G330" s="18" t="n">
        <v>47845</v>
      </c>
      <c r="H330" s="30" t="n">
        <v>1.73107904682517</v>
      </c>
      <c r="I330" s="20" t="n">
        <f aca="false">G330*H330</f>
        <v>82823.4769953503</v>
      </c>
    </row>
    <row r="331" customFormat="false" ht="15" hidden="false" customHeight="false" outlineLevel="0" collapsed="false">
      <c r="A331" s="15" t="s">
        <v>13</v>
      </c>
      <c r="B331" s="16" t="n">
        <v>41</v>
      </c>
      <c r="C331" s="16" t="s">
        <v>658</v>
      </c>
      <c r="D331" s="16" t="n">
        <v>18</v>
      </c>
      <c r="E331" s="17" t="s">
        <v>659</v>
      </c>
      <c r="F331" s="17" t="s">
        <v>16</v>
      </c>
      <c r="G331" s="18" t="n">
        <v>6582</v>
      </c>
      <c r="H331" s="30" t="n">
        <v>1.73107904682517</v>
      </c>
      <c r="I331" s="20" t="n">
        <f aca="false">G331*H331</f>
        <v>11393.9622862033</v>
      </c>
    </row>
    <row r="332" customFormat="false" ht="15" hidden="false" customHeight="false" outlineLevel="0" collapsed="false">
      <c r="A332" s="15" t="s">
        <v>13</v>
      </c>
      <c r="B332" s="16" t="n">
        <v>41</v>
      </c>
      <c r="C332" s="16" t="s">
        <v>660</v>
      </c>
      <c r="D332" s="16" t="n">
        <v>18</v>
      </c>
      <c r="E332" s="17" t="s">
        <v>661</v>
      </c>
      <c r="F332" s="17" t="s">
        <v>16</v>
      </c>
      <c r="G332" s="18" t="n">
        <v>3954</v>
      </c>
      <c r="H332" s="30" t="n">
        <v>1.73107904682517</v>
      </c>
      <c r="I332" s="20" t="n">
        <f aca="false">G332*H332</f>
        <v>6844.68655114673</v>
      </c>
    </row>
    <row r="333" customFormat="false" ht="15" hidden="false" customHeight="false" outlineLevel="0" collapsed="false">
      <c r="A333" s="15" t="s">
        <v>13</v>
      </c>
      <c r="B333" s="16" t="n">
        <v>41</v>
      </c>
      <c r="C333" s="16" t="s">
        <v>662</v>
      </c>
      <c r="D333" s="16" t="n">
        <v>18</v>
      </c>
      <c r="E333" s="17" t="s">
        <v>663</v>
      </c>
      <c r="F333" s="17" t="s">
        <v>16</v>
      </c>
      <c r="G333" s="18" t="n">
        <v>3445</v>
      </c>
      <c r="H333" s="30" t="n">
        <v>1.73107904682517</v>
      </c>
      <c r="I333" s="20" t="n">
        <f aca="false">G333*H333</f>
        <v>5963.56731631272</v>
      </c>
    </row>
    <row r="334" customFormat="false" ht="15" hidden="false" customHeight="false" outlineLevel="0" collapsed="false">
      <c r="A334" s="15" t="s">
        <v>13</v>
      </c>
      <c r="B334" s="16" t="n">
        <v>41</v>
      </c>
      <c r="C334" s="16" t="s">
        <v>664</v>
      </c>
      <c r="D334" s="16" t="n">
        <v>18</v>
      </c>
      <c r="E334" s="17" t="s">
        <v>665</v>
      </c>
      <c r="F334" s="17" t="s">
        <v>16</v>
      </c>
      <c r="G334" s="18" t="n">
        <v>8153</v>
      </c>
      <c r="H334" s="30" t="n">
        <v>1.73107904682517</v>
      </c>
      <c r="I334" s="20" t="n">
        <f aca="false">G334*H334</f>
        <v>14113.4874687656</v>
      </c>
    </row>
    <row r="335" customFormat="false" ht="15" hidden="false" customHeight="false" outlineLevel="0" collapsed="false">
      <c r="A335" s="15" t="s">
        <v>13</v>
      </c>
      <c r="B335" s="16" t="n">
        <v>41</v>
      </c>
      <c r="C335" s="16" t="s">
        <v>666</v>
      </c>
      <c r="D335" s="16" t="n">
        <v>18</v>
      </c>
      <c r="E335" s="17" t="s">
        <v>667</v>
      </c>
      <c r="F335" s="17" t="s">
        <v>16</v>
      </c>
      <c r="G335" s="18" t="n">
        <v>4249</v>
      </c>
      <c r="H335" s="30" t="n">
        <v>1.73107904682517</v>
      </c>
      <c r="I335" s="20" t="n">
        <f aca="false">G335*H335</f>
        <v>7355.35486996016</v>
      </c>
    </row>
    <row r="336" customFormat="false" ht="15" hidden="false" customHeight="false" outlineLevel="0" collapsed="false">
      <c r="A336" s="15" t="s">
        <v>13</v>
      </c>
      <c r="B336" s="16" t="n">
        <v>41</v>
      </c>
      <c r="C336" s="16" t="s">
        <v>668</v>
      </c>
      <c r="D336" s="16" t="n">
        <v>18</v>
      </c>
      <c r="E336" s="17" t="s">
        <v>669</v>
      </c>
      <c r="F336" s="17" t="s">
        <v>16</v>
      </c>
      <c r="G336" s="18" t="n">
        <v>3808</v>
      </c>
      <c r="H336" s="30" t="n">
        <v>1.73107904682517</v>
      </c>
      <c r="I336" s="20" t="n">
        <f aca="false">G336*H336</f>
        <v>6591.94901031025</v>
      </c>
    </row>
    <row r="337" customFormat="false" ht="15" hidden="false" customHeight="false" outlineLevel="0" collapsed="false">
      <c r="A337" s="15" t="s">
        <v>13</v>
      </c>
      <c r="B337" s="16" t="n">
        <v>41</v>
      </c>
      <c r="C337" s="16" t="s">
        <v>670</v>
      </c>
      <c r="D337" s="16" t="n">
        <v>18</v>
      </c>
      <c r="E337" s="17" t="s">
        <v>671</v>
      </c>
      <c r="F337" s="17" t="s">
        <v>16</v>
      </c>
      <c r="G337" s="18" t="n">
        <v>13029</v>
      </c>
      <c r="H337" s="30" t="n">
        <v>1.73107904682517</v>
      </c>
      <c r="I337" s="20" t="n">
        <f aca="false">G337*H337</f>
        <v>22554.2289010852</v>
      </c>
    </row>
    <row r="338" customFormat="false" ht="15" hidden="false" customHeight="false" outlineLevel="0" collapsed="false">
      <c r="A338" s="15" t="s">
        <v>13</v>
      </c>
      <c r="B338" s="16" t="n">
        <v>41</v>
      </c>
      <c r="C338" s="16" t="s">
        <v>672</v>
      </c>
      <c r="D338" s="16" t="n">
        <v>18</v>
      </c>
      <c r="E338" s="17" t="s">
        <v>673</v>
      </c>
      <c r="F338" s="17" t="s">
        <v>16</v>
      </c>
      <c r="G338" s="18" t="n">
        <v>3324</v>
      </c>
      <c r="H338" s="30" t="n">
        <v>1.73107904682517</v>
      </c>
      <c r="I338" s="20" t="n">
        <f aca="false">G338*H338</f>
        <v>5754.10675164687</v>
      </c>
    </row>
    <row r="339" customFormat="false" ht="15" hidden="false" customHeight="false" outlineLevel="0" collapsed="false">
      <c r="A339" s="15" t="s">
        <v>13</v>
      </c>
      <c r="B339" s="16" t="n">
        <v>41</v>
      </c>
      <c r="C339" s="16" t="s">
        <v>674</v>
      </c>
      <c r="D339" s="16" t="n">
        <v>18</v>
      </c>
      <c r="E339" s="17" t="s">
        <v>675</v>
      </c>
      <c r="F339" s="17" t="s">
        <v>16</v>
      </c>
      <c r="G339" s="18" t="n">
        <v>3334</v>
      </c>
      <c r="H339" s="30" t="n">
        <v>1.73107904682517</v>
      </c>
      <c r="I339" s="20" t="n">
        <f aca="false">G339*H339</f>
        <v>5771.41754211512</v>
      </c>
    </row>
    <row r="340" customFormat="false" ht="15" hidden="false" customHeight="false" outlineLevel="0" collapsed="false">
      <c r="A340" s="15" t="s">
        <v>13</v>
      </c>
      <c r="B340" s="16" t="n">
        <v>41</v>
      </c>
      <c r="C340" s="16" t="s">
        <v>676</v>
      </c>
      <c r="D340" s="16" t="n">
        <v>18</v>
      </c>
      <c r="E340" s="17" t="s">
        <v>677</v>
      </c>
      <c r="F340" s="17" t="s">
        <v>16</v>
      </c>
      <c r="G340" s="18" t="n">
        <v>11724</v>
      </c>
      <c r="H340" s="30" t="n">
        <v>1.73107904682517</v>
      </c>
      <c r="I340" s="20" t="n">
        <f aca="false">G340*H340</f>
        <v>20295.1707449783</v>
      </c>
    </row>
    <row r="341" customFormat="false" ht="15" hidden="false" customHeight="false" outlineLevel="0" collapsed="false">
      <c r="A341" s="15" t="s">
        <v>13</v>
      </c>
      <c r="B341" s="16" t="n">
        <v>41</v>
      </c>
      <c r="C341" s="16" t="s">
        <v>678</v>
      </c>
      <c r="D341" s="16" t="n">
        <v>18</v>
      </c>
      <c r="E341" s="17" t="s">
        <v>679</v>
      </c>
      <c r="F341" s="17" t="s">
        <v>16</v>
      </c>
      <c r="G341" s="18" t="n">
        <v>2106</v>
      </c>
      <c r="H341" s="30" t="n">
        <v>1.73107904682517</v>
      </c>
      <c r="I341" s="20" t="n">
        <f aca="false">G341*H341</f>
        <v>3645.65247261381</v>
      </c>
    </row>
    <row r="342" customFormat="false" ht="15" hidden="false" customHeight="false" outlineLevel="0" collapsed="false">
      <c r="A342" s="15" t="s">
        <v>13</v>
      </c>
      <c r="B342" s="16" t="n">
        <v>41</v>
      </c>
      <c r="C342" s="16" t="s">
        <v>680</v>
      </c>
      <c r="D342" s="16" t="n">
        <v>18</v>
      </c>
      <c r="E342" s="17" t="s">
        <v>681</v>
      </c>
      <c r="F342" s="17" t="s">
        <v>16</v>
      </c>
      <c r="G342" s="18" t="n">
        <v>11170</v>
      </c>
      <c r="H342" s="30" t="n">
        <v>1.73107904682517</v>
      </c>
      <c r="I342" s="20" t="n">
        <f aca="false">G342*H342</f>
        <v>19336.1529530372</v>
      </c>
    </row>
    <row r="343" customFormat="false" ht="15" hidden="false" customHeight="false" outlineLevel="0" collapsed="false">
      <c r="A343" s="15" t="s">
        <v>13</v>
      </c>
      <c r="B343" s="16" t="n">
        <v>41</v>
      </c>
      <c r="C343" s="16" t="s">
        <v>682</v>
      </c>
      <c r="D343" s="16" t="n">
        <v>18</v>
      </c>
      <c r="E343" s="17" t="s">
        <v>683</v>
      </c>
      <c r="F343" s="17" t="s">
        <v>16</v>
      </c>
      <c r="G343" s="18" t="n">
        <v>8853</v>
      </c>
      <c r="H343" s="30" t="n">
        <v>1.73107904682517</v>
      </c>
      <c r="I343" s="20" t="n">
        <f aca="false">G343*H343</f>
        <v>15325.2428015432</v>
      </c>
    </row>
    <row r="344" customFormat="false" ht="15" hidden="false" customHeight="false" outlineLevel="0" collapsed="false">
      <c r="A344" s="15" t="s">
        <v>13</v>
      </c>
      <c r="B344" s="16" t="n">
        <v>41</v>
      </c>
      <c r="C344" s="16" t="s">
        <v>684</v>
      </c>
      <c r="D344" s="16" t="n">
        <v>18</v>
      </c>
      <c r="E344" s="17" t="s">
        <v>685</v>
      </c>
      <c r="F344" s="17" t="s">
        <v>16</v>
      </c>
      <c r="G344" s="18" t="n">
        <v>6736</v>
      </c>
      <c r="H344" s="30" t="n">
        <v>1.73107904682517</v>
      </c>
      <c r="I344" s="20" t="n">
        <f aca="false">G344*H344</f>
        <v>11660.5484594144</v>
      </c>
    </row>
    <row r="345" customFormat="false" ht="15" hidden="false" customHeight="false" outlineLevel="0" collapsed="false">
      <c r="A345" s="15" t="s">
        <v>13</v>
      </c>
      <c r="B345" s="16" t="n">
        <v>41</v>
      </c>
      <c r="C345" s="16" t="s">
        <v>686</v>
      </c>
      <c r="D345" s="16" t="n">
        <v>18</v>
      </c>
      <c r="E345" s="17" t="s">
        <v>687</v>
      </c>
      <c r="F345" s="17" t="s">
        <v>16</v>
      </c>
      <c r="G345" s="18" t="n">
        <v>5284</v>
      </c>
      <c r="H345" s="30" t="n">
        <v>1.73107904682517</v>
      </c>
      <c r="I345" s="20" t="n">
        <f aca="false">G345*H345</f>
        <v>9147.02168342421</v>
      </c>
    </row>
    <row r="346" customFormat="false" ht="15" hidden="false" customHeight="false" outlineLevel="0" collapsed="false">
      <c r="A346" s="15" t="s">
        <v>13</v>
      </c>
      <c r="B346" s="16" t="n">
        <v>41</v>
      </c>
      <c r="C346" s="16" t="s">
        <v>688</v>
      </c>
      <c r="D346" s="16" t="n">
        <v>18</v>
      </c>
      <c r="E346" s="17" t="s">
        <v>689</v>
      </c>
      <c r="F346" s="17" t="s">
        <v>16</v>
      </c>
      <c r="G346" s="18" t="n">
        <v>11314</v>
      </c>
      <c r="H346" s="30" t="n">
        <v>1.73107904682517</v>
      </c>
      <c r="I346" s="20" t="n">
        <f aca="false">G346*H346</f>
        <v>19585.42833578</v>
      </c>
    </row>
    <row r="347" customFormat="false" ht="15" hidden="false" customHeight="false" outlineLevel="0" collapsed="false">
      <c r="A347" s="15" t="s">
        <v>13</v>
      </c>
      <c r="B347" s="16" t="n">
        <v>41</v>
      </c>
      <c r="C347" s="16" t="s">
        <v>690</v>
      </c>
      <c r="D347" s="16" t="n">
        <v>19</v>
      </c>
      <c r="E347" s="17" t="s">
        <v>691</v>
      </c>
      <c r="F347" s="17" t="s">
        <v>16</v>
      </c>
      <c r="G347" s="18" t="n">
        <v>2781</v>
      </c>
      <c r="H347" s="30" t="n">
        <v>1.73107904682517</v>
      </c>
      <c r="I347" s="20" t="n">
        <f aca="false">G347*H347</f>
        <v>4814.1308292208</v>
      </c>
    </row>
    <row r="348" customFormat="false" ht="15" hidden="false" customHeight="false" outlineLevel="0" collapsed="false">
      <c r="A348" s="15" t="s">
        <v>13</v>
      </c>
      <c r="B348" s="16" t="n">
        <v>41</v>
      </c>
      <c r="C348" s="16" t="s">
        <v>692</v>
      </c>
      <c r="D348" s="16" t="n">
        <v>19</v>
      </c>
      <c r="E348" s="17" t="s">
        <v>693</v>
      </c>
      <c r="F348" s="17" t="s">
        <v>16</v>
      </c>
      <c r="G348" s="18" t="n">
        <v>25360</v>
      </c>
      <c r="H348" s="30" t="n">
        <v>1.73107904682517</v>
      </c>
      <c r="I348" s="20" t="n">
        <f aca="false">G348*H348</f>
        <v>43900.1646274864</v>
      </c>
    </row>
    <row r="349" customFormat="false" ht="15" hidden="false" customHeight="false" outlineLevel="0" collapsed="false">
      <c r="A349" s="15" t="s">
        <v>13</v>
      </c>
      <c r="B349" s="16" t="n">
        <v>41</v>
      </c>
      <c r="C349" s="16" t="s">
        <v>694</v>
      </c>
      <c r="D349" s="16" t="n">
        <v>19</v>
      </c>
      <c r="E349" s="17" t="s">
        <v>695</v>
      </c>
      <c r="F349" s="17" t="s">
        <v>16</v>
      </c>
      <c r="G349" s="18" t="n">
        <v>14320</v>
      </c>
      <c r="H349" s="30" t="n">
        <v>1.73107904682517</v>
      </c>
      <c r="I349" s="20" t="n">
        <f aca="false">G349*H349</f>
        <v>24789.0519505365</v>
      </c>
    </row>
    <row r="350" customFormat="false" ht="15" hidden="false" customHeight="false" outlineLevel="0" collapsed="false">
      <c r="A350" s="15" t="s">
        <v>13</v>
      </c>
      <c r="B350" s="16" t="n">
        <v>41</v>
      </c>
      <c r="C350" s="16" t="s">
        <v>696</v>
      </c>
      <c r="D350" s="16" t="n">
        <v>19</v>
      </c>
      <c r="E350" s="17" t="s">
        <v>697</v>
      </c>
      <c r="F350" s="17" t="s">
        <v>16</v>
      </c>
      <c r="G350" s="18" t="n">
        <v>3860</v>
      </c>
      <c r="H350" s="30" t="n">
        <v>1.73107904682517</v>
      </c>
      <c r="I350" s="20" t="n">
        <f aca="false">G350*H350</f>
        <v>6681.96512074516</v>
      </c>
    </row>
    <row r="351" customFormat="false" ht="15" hidden="false" customHeight="false" outlineLevel="0" collapsed="false">
      <c r="A351" s="15" t="s">
        <v>13</v>
      </c>
      <c r="B351" s="16" t="n">
        <v>41</v>
      </c>
      <c r="C351" s="16" t="s">
        <v>698</v>
      </c>
      <c r="D351" s="16" t="n">
        <v>19</v>
      </c>
      <c r="E351" s="17" t="s">
        <v>699</v>
      </c>
      <c r="F351" s="17" t="s">
        <v>16</v>
      </c>
      <c r="G351" s="18" t="n">
        <v>7770</v>
      </c>
      <c r="H351" s="30" t="n">
        <v>1.73107904682517</v>
      </c>
      <c r="I351" s="20" t="n">
        <f aca="false">G351*H351</f>
        <v>13450.4841938316</v>
      </c>
    </row>
    <row r="352" customFormat="false" ht="15" hidden="false" customHeight="false" outlineLevel="0" collapsed="false">
      <c r="A352" s="15" t="s">
        <v>13</v>
      </c>
      <c r="B352" s="16" t="n">
        <v>41</v>
      </c>
      <c r="C352" s="16" t="s">
        <v>700</v>
      </c>
      <c r="D352" s="16" t="n">
        <v>19</v>
      </c>
      <c r="E352" s="17" t="s">
        <v>701</v>
      </c>
      <c r="F352" s="17" t="s">
        <v>16</v>
      </c>
      <c r="G352" s="18" t="n">
        <v>3802</v>
      </c>
      <c r="H352" s="30" t="n">
        <v>1.73107904682517</v>
      </c>
      <c r="I352" s="20" t="n">
        <f aca="false">G352*H352</f>
        <v>6581.5625360293</v>
      </c>
    </row>
    <row r="353" customFormat="false" ht="15" hidden="false" customHeight="false" outlineLevel="0" collapsed="false">
      <c r="A353" s="15" t="s">
        <v>13</v>
      </c>
      <c r="B353" s="16" t="n">
        <v>41</v>
      </c>
      <c r="C353" s="16" t="s">
        <v>702</v>
      </c>
      <c r="D353" s="16" t="n">
        <v>19</v>
      </c>
      <c r="E353" s="17" t="s">
        <v>703</v>
      </c>
      <c r="F353" s="17" t="s">
        <v>16</v>
      </c>
      <c r="G353" s="18" t="n">
        <v>31364</v>
      </c>
      <c r="H353" s="30" t="n">
        <v>1.73107904682517</v>
      </c>
      <c r="I353" s="20" t="n">
        <f aca="false">G353*H353</f>
        <v>54293.5632246247</v>
      </c>
    </row>
    <row r="354" customFormat="false" ht="15" hidden="false" customHeight="false" outlineLevel="0" collapsed="false">
      <c r="A354" s="15" t="s">
        <v>13</v>
      </c>
      <c r="B354" s="16" t="n">
        <v>41</v>
      </c>
      <c r="C354" s="16" t="s">
        <v>704</v>
      </c>
      <c r="D354" s="16" t="n">
        <v>19</v>
      </c>
      <c r="E354" s="17" t="s">
        <v>705</v>
      </c>
      <c r="F354" s="17" t="s">
        <v>16</v>
      </c>
      <c r="G354" s="18" t="n">
        <v>5274</v>
      </c>
      <c r="H354" s="30" t="n">
        <v>1.73107904682517</v>
      </c>
      <c r="I354" s="20" t="n">
        <f aca="false">G354*H354</f>
        <v>9129.71089295596</v>
      </c>
    </row>
    <row r="355" customFormat="false" ht="15" hidden="false" customHeight="false" outlineLevel="0" collapsed="false">
      <c r="A355" s="15" t="s">
        <v>13</v>
      </c>
      <c r="B355" s="16" t="n">
        <v>41</v>
      </c>
      <c r="C355" s="16" t="s">
        <v>706</v>
      </c>
      <c r="D355" s="16" t="n">
        <v>19</v>
      </c>
      <c r="E355" s="17" t="s">
        <v>707</v>
      </c>
      <c r="F355" s="17" t="s">
        <v>16</v>
      </c>
      <c r="G355" s="18" t="n">
        <v>39378</v>
      </c>
      <c r="H355" s="30" t="n">
        <v>1.73107904682517</v>
      </c>
      <c r="I355" s="20" t="n">
        <f aca="false">G355*H355</f>
        <v>68166.4307058816</v>
      </c>
    </row>
    <row r="356" customFormat="false" ht="15" hidden="false" customHeight="false" outlineLevel="0" collapsed="false">
      <c r="A356" s="15" t="s">
        <v>13</v>
      </c>
      <c r="B356" s="16" t="n">
        <v>41</v>
      </c>
      <c r="C356" s="16" t="s">
        <v>708</v>
      </c>
      <c r="D356" s="16" t="n">
        <v>19</v>
      </c>
      <c r="E356" s="17" t="s">
        <v>709</v>
      </c>
      <c r="F356" s="17" t="s">
        <v>16</v>
      </c>
      <c r="G356" s="18" t="n">
        <v>4994</v>
      </c>
      <c r="H356" s="30" t="n">
        <v>1.73107904682517</v>
      </c>
      <c r="I356" s="20" t="n">
        <f aca="false">G356*H356</f>
        <v>8645.00875984491</v>
      </c>
    </row>
    <row r="357" customFormat="false" ht="15" hidden="false" customHeight="false" outlineLevel="0" collapsed="false">
      <c r="A357" s="15" t="s">
        <v>13</v>
      </c>
      <c r="B357" s="16" t="n">
        <v>41</v>
      </c>
      <c r="C357" s="16" t="s">
        <v>710</v>
      </c>
      <c r="D357" s="16" t="n">
        <v>19</v>
      </c>
      <c r="E357" s="17" t="s">
        <v>711</v>
      </c>
      <c r="F357" s="17" t="s">
        <v>16</v>
      </c>
      <c r="G357" s="18" t="n">
        <v>11908</v>
      </c>
      <c r="H357" s="30" t="n">
        <v>1.73107904682517</v>
      </c>
      <c r="I357" s="20" t="n">
        <f aca="false">G357*H357</f>
        <v>20613.6892895941</v>
      </c>
    </row>
    <row r="358" customFormat="false" ht="15" hidden="false" customHeight="false" outlineLevel="0" collapsed="false">
      <c r="A358" s="15" t="s">
        <v>13</v>
      </c>
      <c r="B358" s="16" t="n">
        <v>41</v>
      </c>
      <c r="C358" s="16" t="s">
        <v>712</v>
      </c>
      <c r="D358" s="16" t="n">
        <v>19</v>
      </c>
      <c r="E358" s="17" t="s">
        <v>713</v>
      </c>
      <c r="F358" s="17" t="s">
        <v>16</v>
      </c>
      <c r="G358" s="18" t="n">
        <v>3292</v>
      </c>
      <c r="H358" s="30" t="n">
        <v>1.73107904682517</v>
      </c>
      <c r="I358" s="20" t="n">
        <f aca="false">G358*H358</f>
        <v>5698.71222214847</v>
      </c>
    </row>
    <row r="359" customFormat="false" ht="15" hidden="false" customHeight="false" outlineLevel="0" collapsed="false">
      <c r="A359" s="15" t="s">
        <v>13</v>
      </c>
      <c r="B359" s="16" t="n">
        <v>41</v>
      </c>
      <c r="C359" s="16" t="s">
        <v>714</v>
      </c>
      <c r="D359" s="16" t="n">
        <v>19</v>
      </c>
      <c r="E359" s="17" t="s">
        <v>715</v>
      </c>
      <c r="F359" s="17" t="s">
        <v>16</v>
      </c>
      <c r="G359" s="18" t="n">
        <v>6326</v>
      </c>
      <c r="H359" s="30" t="n">
        <v>1.73107904682517</v>
      </c>
      <c r="I359" s="20" t="n">
        <f aca="false">G359*H359</f>
        <v>10950.806050216</v>
      </c>
    </row>
    <row r="360" customFormat="false" ht="15" hidden="false" customHeight="false" outlineLevel="0" collapsed="false">
      <c r="A360" s="15" t="s">
        <v>13</v>
      </c>
      <c r="B360" s="16" t="n">
        <v>41</v>
      </c>
      <c r="C360" s="16" t="s">
        <v>716</v>
      </c>
      <c r="D360" s="16" t="n">
        <v>19</v>
      </c>
      <c r="E360" s="17" t="s">
        <v>717</v>
      </c>
      <c r="F360" s="17" t="s">
        <v>16</v>
      </c>
      <c r="G360" s="18" t="n">
        <v>7449</v>
      </c>
      <c r="H360" s="30" t="n">
        <v>1.73107904682517</v>
      </c>
      <c r="I360" s="20" t="n">
        <f aca="false">G360*H360</f>
        <v>12894.8078198007</v>
      </c>
    </row>
    <row r="361" customFormat="false" ht="15" hidden="false" customHeight="false" outlineLevel="0" collapsed="false">
      <c r="A361" s="15" t="s">
        <v>13</v>
      </c>
      <c r="B361" s="16" t="n">
        <v>41</v>
      </c>
      <c r="C361" s="16" t="s">
        <v>718</v>
      </c>
      <c r="D361" s="16" t="n">
        <v>19</v>
      </c>
      <c r="E361" s="17" t="s">
        <v>719</v>
      </c>
      <c r="F361" s="17" t="s">
        <v>16</v>
      </c>
      <c r="G361" s="18" t="n">
        <v>10668</v>
      </c>
      <c r="H361" s="30" t="n">
        <v>1.73107904682517</v>
      </c>
      <c r="I361" s="20" t="n">
        <f aca="false">G361*H361</f>
        <v>18467.1512715309</v>
      </c>
    </row>
    <row r="362" customFormat="false" ht="15" hidden="false" customHeight="false" outlineLevel="0" collapsed="false">
      <c r="A362" s="15" t="s">
        <v>13</v>
      </c>
      <c r="B362" s="16" t="n">
        <v>41</v>
      </c>
      <c r="C362" s="16" t="s">
        <v>720</v>
      </c>
      <c r="D362" s="16" t="n">
        <v>19</v>
      </c>
      <c r="E362" s="17" t="s">
        <v>721</v>
      </c>
      <c r="F362" s="17" t="s">
        <v>16</v>
      </c>
      <c r="G362" s="18" t="n">
        <v>4935</v>
      </c>
      <c r="H362" s="30" t="n">
        <v>1.73107904682517</v>
      </c>
      <c r="I362" s="20" t="n">
        <f aca="false">G362*H362</f>
        <v>8542.87509608222</v>
      </c>
    </row>
    <row r="363" customFormat="false" ht="15" hidden="false" customHeight="false" outlineLevel="0" collapsed="false">
      <c r="A363" s="15" t="s">
        <v>13</v>
      </c>
      <c r="B363" s="16" t="n">
        <v>41</v>
      </c>
      <c r="C363" s="16" t="s">
        <v>722</v>
      </c>
      <c r="D363" s="16" t="n">
        <v>19</v>
      </c>
      <c r="E363" s="17" t="s">
        <v>723</v>
      </c>
      <c r="F363" s="17" t="s">
        <v>16</v>
      </c>
      <c r="G363" s="18" t="n">
        <v>4992</v>
      </c>
      <c r="H363" s="30" t="n">
        <v>1.73107904682517</v>
      </c>
      <c r="I363" s="20" t="n">
        <f aca="false">G363*H363</f>
        <v>8641.54660175126</v>
      </c>
    </row>
    <row r="364" customFormat="false" ht="15" hidden="false" customHeight="false" outlineLevel="0" collapsed="false">
      <c r="A364" s="15" t="s">
        <v>13</v>
      </c>
      <c r="B364" s="16" t="n">
        <v>41</v>
      </c>
      <c r="C364" s="16" t="s">
        <v>724</v>
      </c>
      <c r="D364" s="16" t="n">
        <v>19</v>
      </c>
      <c r="E364" s="17" t="s">
        <v>725</v>
      </c>
      <c r="F364" s="17" t="s">
        <v>16</v>
      </c>
      <c r="G364" s="18" t="n">
        <v>45993</v>
      </c>
      <c r="H364" s="30" t="n">
        <v>1.73107904682517</v>
      </c>
      <c r="I364" s="20" t="n">
        <f aca="false">G364*H364</f>
        <v>79617.5186006301</v>
      </c>
    </row>
    <row r="365" customFormat="false" ht="15" hidden="false" customHeight="false" outlineLevel="0" collapsed="false">
      <c r="A365" s="15" t="s">
        <v>13</v>
      </c>
      <c r="B365" s="16" t="n">
        <v>41</v>
      </c>
      <c r="C365" s="16" t="s">
        <v>726</v>
      </c>
      <c r="D365" s="16" t="n">
        <v>19</v>
      </c>
      <c r="E365" s="17" t="s">
        <v>727</v>
      </c>
      <c r="F365" s="17" t="s">
        <v>16</v>
      </c>
      <c r="G365" s="18" t="n">
        <v>6206</v>
      </c>
      <c r="H365" s="30" t="n">
        <v>1.73107904682517</v>
      </c>
      <c r="I365" s="20" t="n">
        <f aca="false">G365*H365</f>
        <v>10743.076564597</v>
      </c>
    </row>
    <row r="366" customFormat="false" ht="15" hidden="false" customHeight="false" outlineLevel="0" collapsed="false">
      <c r="A366" s="15" t="s">
        <v>13</v>
      </c>
      <c r="B366" s="16" t="n">
        <v>41</v>
      </c>
      <c r="C366" s="16" t="s">
        <v>728</v>
      </c>
      <c r="D366" s="16" t="n">
        <v>19</v>
      </c>
      <c r="E366" s="17" t="s">
        <v>729</v>
      </c>
      <c r="F366" s="17" t="s">
        <v>16</v>
      </c>
      <c r="G366" s="18" t="n">
        <v>21016</v>
      </c>
      <c r="H366" s="30" t="n">
        <v>1.73107904682517</v>
      </c>
      <c r="I366" s="20" t="n">
        <f aca="false">G366*H366</f>
        <v>36380.3572480778</v>
      </c>
    </row>
    <row r="367" customFormat="false" ht="15" hidden="false" customHeight="false" outlineLevel="0" collapsed="false">
      <c r="A367" s="15" t="s">
        <v>13</v>
      </c>
      <c r="B367" s="16" t="n">
        <v>41</v>
      </c>
      <c r="C367" s="16" t="s">
        <v>730</v>
      </c>
      <c r="D367" s="16" t="n">
        <v>19</v>
      </c>
      <c r="E367" s="17" t="s">
        <v>731</v>
      </c>
      <c r="F367" s="17" t="s">
        <v>16</v>
      </c>
      <c r="G367" s="18" t="n">
        <v>7918</v>
      </c>
      <c r="H367" s="30" t="n">
        <v>1.73107904682517</v>
      </c>
      <c r="I367" s="20" t="n">
        <f aca="false">G367*H367</f>
        <v>13706.6838927617</v>
      </c>
    </row>
    <row r="368" customFormat="false" ht="15" hidden="false" customHeight="false" outlineLevel="0" collapsed="false">
      <c r="A368" s="15" t="s">
        <v>13</v>
      </c>
      <c r="B368" s="16" t="n">
        <v>41</v>
      </c>
      <c r="C368" s="16" t="s">
        <v>732</v>
      </c>
      <c r="D368" s="16" t="n">
        <v>19</v>
      </c>
      <c r="E368" s="17" t="s">
        <v>733</v>
      </c>
      <c r="F368" s="17" t="s">
        <v>16</v>
      </c>
      <c r="G368" s="18" t="n">
        <v>19414</v>
      </c>
      <c r="H368" s="30" t="n">
        <v>1.73107904682517</v>
      </c>
      <c r="I368" s="20" t="n">
        <f aca="false">G368*H368</f>
        <v>33607.1686150639</v>
      </c>
    </row>
    <row r="369" customFormat="false" ht="15" hidden="false" customHeight="false" outlineLevel="0" collapsed="false">
      <c r="A369" s="15" t="s">
        <v>13</v>
      </c>
      <c r="B369" s="16" t="n">
        <v>41</v>
      </c>
      <c r="C369" s="16" t="s">
        <v>734</v>
      </c>
      <c r="D369" s="16" t="n">
        <v>20</v>
      </c>
      <c r="E369" s="17" t="s">
        <v>735</v>
      </c>
      <c r="F369" s="17" t="s">
        <v>16</v>
      </c>
      <c r="G369" s="18" t="n">
        <v>33362</v>
      </c>
      <c r="H369" s="30" t="n">
        <v>1.73107904682517</v>
      </c>
      <c r="I369" s="20" t="n">
        <f aca="false">G369*H369</f>
        <v>57752.2591601814</v>
      </c>
    </row>
    <row r="370" customFormat="false" ht="15" hidden="false" customHeight="false" outlineLevel="0" collapsed="false">
      <c r="A370" s="15" t="s">
        <v>13</v>
      </c>
      <c r="B370" s="16" t="n">
        <v>41</v>
      </c>
      <c r="C370" s="16" t="s">
        <v>736</v>
      </c>
      <c r="D370" s="16" t="n">
        <v>20</v>
      </c>
      <c r="E370" s="17" t="s">
        <v>737</v>
      </c>
      <c r="F370" s="17" t="s">
        <v>16</v>
      </c>
      <c r="G370" s="18" t="n">
        <v>5253</v>
      </c>
      <c r="H370" s="30" t="n">
        <v>1.73107904682517</v>
      </c>
      <c r="I370" s="20" t="n">
        <f aca="false">G370*H370</f>
        <v>9093.35823297263</v>
      </c>
    </row>
    <row r="371" customFormat="false" ht="15" hidden="false" customHeight="false" outlineLevel="0" collapsed="false">
      <c r="A371" s="15" t="s">
        <v>13</v>
      </c>
      <c r="B371" s="16" t="n">
        <v>41</v>
      </c>
      <c r="C371" s="16" t="s">
        <v>738</v>
      </c>
      <c r="D371" s="16" t="n">
        <v>20</v>
      </c>
      <c r="E371" s="17" t="s">
        <v>739</v>
      </c>
      <c r="F371" s="17" t="s">
        <v>16</v>
      </c>
      <c r="G371" s="18" t="n">
        <v>4539</v>
      </c>
      <c r="H371" s="30" t="n">
        <v>1.73107904682517</v>
      </c>
      <c r="I371" s="20" t="n">
        <f aca="false">G371*H371</f>
        <v>7857.36779353945</v>
      </c>
    </row>
    <row r="372" customFormat="false" ht="15" hidden="false" customHeight="false" outlineLevel="0" collapsed="false">
      <c r="A372" s="15" t="s">
        <v>13</v>
      </c>
      <c r="B372" s="16" t="n">
        <v>41</v>
      </c>
      <c r="C372" s="16" t="s">
        <v>740</v>
      </c>
      <c r="D372" s="16" t="n">
        <v>20</v>
      </c>
      <c r="E372" s="17" t="s">
        <v>741</v>
      </c>
      <c r="F372" s="17" t="s">
        <v>37</v>
      </c>
      <c r="G372" s="18" t="n">
        <v>33119</v>
      </c>
      <c r="H372" s="30" t="n">
        <v>1.73107904682517</v>
      </c>
      <c r="I372" s="20" t="n">
        <f aca="false">G372*H372</f>
        <v>57331.6069518029</v>
      </c>
    </row>
    <row r="373" customFormat="false" ht="15" hidden="false" customHeight="false" outlineLevel="0" collapsed="false">
      <c r="A373" s="15" t="s">
        <v>13</v>
      </c>
      <c r="B373" s="16" t="n">
        <v>41</v>
      </c>
      <c r="C373" s="16" t="s">
        <v>742</v>
      </c>
      <c r="D373" s="16" t="n">
        <v>20</v>
      </c>
      <c r="E373" s="17" t="s">
        <v>743</v>
      </c>
      <c r="F373" s="17" t="s">
        <v>16</v>
      </c>
      <c r="G373" s="18" t="n">
        <v>52944</v>
      </c>
      <c r="H373" s="30" t="n">
        <v>1.73107904682517</v>
      </c>
      <c r="I373" s="20" t="n">
        <f aca="false">G373*H373</f>
        <v>91650.2490551119</v>
      </c>
    </row>
    <row r="374" customFormat="false" ht="15" hidden="false" customHeight="false" outlineLevel="0" collapsed="false">
      <c r="A374" s="15" t="s">
        <v>13</v>
      </c>
      <c r="B374" s="16" t="n">
        <v>41</v>
      </c>
      <c r="C374" s="16" t="s">
        <v>744</v>
      </c>
      <c r="D374" s="16" t="n">
        <v>20</v>
      </c>
      <c r="E374" s="17" t="s">
        <v>745</v>
      </c>
      <c r="F374" s="17" t="s">
        <v>16</v>
      </c>
      <c r="G374" s="18" t="n">
        <v>5603</v>
      </c>
      <c r="H374" s="30" t="n">
        <v>1.73107904682517</v>
      </c>
      <c r="I374" s="20" t="n">
        <f aca="false">G374*H374</f>
        <v>9699.23589936144</v>
      </c>
    </row>
    <row r="375" customFormat="false" ht="15" hidden="false" customHeight="false" outlineLevel="0" collapsed="false">
      <c r="A375" s="15" t="s">
        <v>13</v>
      </c>
      <c r="B375" s="16" t="n">
        <v>41</v>
      </c>
      <c r="C375" s="16" t="s">
        <v>746</v>
      </c>
      <c r="D375" s="16" t="n">
        <v>20</v>
      </c>
      <c r="E375" s="17" t="s">
        <v>747</v>
      </c>
      <c r="F375" s="17" t="s">
        <v>16</v>
      </c>
      <c r="G375" s="18" t="n">
        <v>5536</v>
      </c>
      <c r="H375" s="30" t="n">
        <v>1.73107904682517</v>
      </c>
      <c r="I375" s="20" t="n">
        <f aca="false">G375*H375</f>
        <v>9583.25360322415</v>
      </c>
    </row>
    <row r="376" customFormat="false" ht="15" hidden="false" customHeight="false" outlineLevel="0" collapsed="false">
      <c r="A376" s="15" t="s">
        <v>13</v>
      </c>
      <c r="B376" s="16" t="n">
        <v>41</v>
      </c>
      <c r="C376" s="16" t="s">
        <v>748</v>
      </c>
      <c r="D376" s="16" t="n">
        <v>20</v>
      </c>
      <c r="E376" s="17" t="s">
        <v>749</v>
      </c>
      <c r="F376" s="17" t="s">
        <v>16</v>
      </c>
      <c r="G376" s="18" t="n">
        <v>8219</v>
      </c>
      <c r="H376" s="30" t="n">
        <v>1.73107904682517</v>
      </c>
      <c r="I376" s="20" t="n">
        <f aca="false">G376*H376</f>
        <v>14227.7386858561</v>
      </c>
    </row>
    <row r="377" customFormat="false" ht="15" hidden="false" customHeight="false" outlineLevel="0" collapsed="false">
      <c r="A377" s="15" t="s">
        <v>13</v>
      </c>
      <c r="B377" s="16" t="n">
        <v>41</v>
      </c>
      <c r="C377" s="16" t="s">
        <v>750</v>
      </c>
      <c r="D377" s="16" t="n">
        <v>20</v>
      </c>
      <c r="E377" s="17" t="s">
        <v>751</v>
      </c>
      <c r="F377" s="17" t="s">
        <v>16</v>
      </c>
      <c r="G377" s="18" t="n">
        <v>5996</v>
      </c>
      <c r="H377" s="30" t="n">
        <v>1.73107904682517</v>
      </c>
      <c r="I377" s="20" t="n">
        <f aca="false">G377*H377</f>
        <v>10379.5499647637</v>
      </c>
    </row>
    <row r="378" customFormat="false" ht="15" hidden="false" customHeight="false" outlineLevel="0" collapsed="false">
      <c r="A378" s="15" t="s">
        <v>13</v>
      </c>
      <c r="B378" s="16" t="n">
        <v>41</v>
      </c>
      <c r="C378" s="16" t="s">
        <v>752</v>
      </c>
      <c r="D378" s="16" t="n">
        <v>20</v>
      </c>
      <c r="E378" s="17" t="s">
        <v>753</v>
      </c>
      <c r="F378" s="17" t="s">
        <v>16</v>
      </c>
      <c r="G378" s="18" t="n">
        <v>31846</v>
      </c>
      <c r="H378" s="30" t="n">
        <v>1.73107904682517</v>
      </c>
      <c r="I378" s="20" t="n">
        <f aca="false">G378*H378</f>
        <v>55127.9433251944</v>
      </c>
    </row>
    <row r="379" customFormat="false" ht="15" hidden="false" customHeight="false" outlineLevel="0" collapsed="false">
      <c r="A379" s="15" t="s">
        <v>13</v>
      </c>
      <c r="B379" s="16" t="n">
        <v>41</v>
      </c>
      <c r="C379" s="16" t="s">
        <v>754</v>
      </c>
      <c r="D379" s="16" t="n">
        <v>20</v>
      </c>
      <c r="E379" s="17" t="s">
        <v>755</v>
      </c>
      <c r="F379" s="17" t="s">
        <v>16</v>
      </c>
      <c r="G379" s="18" t="n">
        <v>5610</v>
      </c>
      <c r="H379" s="30" t="n">
        <v>1.73107904682517</v>
      </c>
      <c r="I379" s="20" t="n">
        <f aca="false">G379*H379</f>
        <v>9711.35345268922</v>
      </c>
    </row>
    <row r="380" customFormat="false" ht="15" hidden="false" customHeight="false" outlineLevel="0" collapsed="false">
      <c r="A380" s="15" t="s">
        <v>13</v>
      </c>
      <c r="B380" s="16" t="n">
        <v>41</v>
      </c>
      <c r="C380" s="16" t="s">
        <v>756</v>
      </c>
      <c r="D380" s="16" t="n">
        <v>20</v>
      </c>
      <c r="E380" s="17" t="s">
        <v>757</v>
      </c>
      <c r="F380" s="17" t="s">
        <v>16</v>
      </c>
      <c r="G380" s="18" t="n">
        <v>4015</v>
      </c>
      <c r="H380" s="30" t="n">
        <v>1.73107904682517</v>
      </c>
      <c r="I380" s="20" t="n">
        <f aca="false">G380*H380</f>
        <v>6950.28237300307</v>
      </c>
    </row>
    <row r="381" customFormat="false" ht="15" hidden="false" customHeight="false" outlineLevel="0" collapsed="false">
      <c r="A381" s="15" t="s">
        <v>13</v>
      </c>
      <c r="B381" s="16" t="n">
        <v>41</v>
      </c>
      <c r="C381" s="16" t="s">
        <v>758</v>
      </c>
      <c r="D381" s="16" t="n">
        <v>20</v>
      </c>
      <c r="E381" s="17" t="s">
        <v>759</v>
      </c>
      <c r="F381" s="17" t="s">
        <v>16</v>
      </c>
      <c r="G381" s="18" t="n">
        <v>26490</v>
      </c>
      <c r="H381" s="30" t="n">
        <v>1.73107904682517</v>
      </c>
      <c r="I381" s="20" t="n">
        <f aca="false">G381*H381</f>
        <v>45856.2839503988</v>
      </c>
    </row>
    <row r="382" customFormat="false" ht="15" hidden="false" customHeight="false" outlineLevel="0" collapsed="false">
      <c r="A382" s="15" t="s">
        <v>13</v>
      </c>
      <c r="B382" s="16" t="n">
        <v>41</v>
      </c>
      <c r="C382" s="16" t="s">
        <v>760</v>
      </c>
      <c r="D382" s="16" t="n">
        <v>20</v>
      </c>
      <c r="E382" s="17" t="s">
        <v>761</v>
      </c>
      <c r="F382" s="17" t="s">
        <v>16</v>
      </c>
      <c r="G382" s="18" t="n">
        <v>3654</v>
      </c>
      <c r="H382" s="30" t="n">
        <v>1.73107904682517</v>
      </c>
      <c r="I382" s="20" t="n">
        <f aca="false">G382*H382</f>
        <v>6325.36283709918</v>
      </c>
    </row>
    <row r="383" customFormat="false" ht="15" hidden="false" customHeight="false" outlineLevel="0" collapsed="false">
      <c r="A383" s="15" t="s">
        <v>13</v>
      </c>
      <c r="B383" s="16" t="n">
        <v>41</v>
      </c>
      <c r="C383" s="16" t="s">
        <v>762</v>
      </c>
      <c r="D383" s="16" t="n">
        <v>20</v>
      </c>
      <c r="E383" s="17" t="s">
        <v>763</v>
      </c>
      <c r="F383" s="17" t="s">
        <v>16</v>
      </c>
      <c r="G383" s="18" t="n">
        <v>5897</v>
      </c>
      <c r="H383" s="30" t="n">
        <v>1.73107904682517</v>
      </c>
      <c r="I383" s="20" t="n">
        <f aca="false">G383*H383</f>
        <v>10208.173139128</v>
      </c>
    </row>
    <row r="384" customFormat="false" ht="15" hidden="false" customHeight="false" outlineLevel="0" collapsed="false">
      <c r="A384" s="15" t="s">
        <v>13</v>
      </c>
      <c r="B384" s="16" t="n">
        <v>41</v>
      </c>
      <c r="C384" s="16" t="s">
        <v>764</v>
      </c>
      <c r="D384" s="16" t="n">
        <v>20</v>
      </c>
      <c r="E384" s="17" t="s">
        <v>765</v>
      </c>
      <c r="F384" s="17" t="s">
        <v>16</v>
      </c>
      <c r="G384" s="18" t="n">
        <v>17481</v>
      </c>
      <c r="H384" s="30" t="n">
        <v>1.73107904682517</v>
      </c>
      <c r="I384" s="20" t="n">
        <f aca="false">G384*H384</f>
        <v>30260.9928175508</v>
      </c>
    </row>
    <row r="385" customFormat="false" ht="15" hidden="false" customHeight="false" outlineLevel="0" collapsed="false">
      <c r="A385" s="15" t="s">
        <v>13</v>
      </c>
      <c r="B385" s="16" t="n">
        <v>41</v>
      </c>
      <c r="C385" s="16" t="s">
        <v>766</v>
      </c>
      <c r="D385" s="16" t="n">
        <v>20</v>
      </c>
      <c r="E385" s="17" t="s">
        <v>767</v>
      </c>
      <c r="F385" s="17" t="s">
        <v>16</v>
      </c>
      <c r="G385" s="18" t="n">
        <v>140635</v>
      </c>
      <c r="H385" s="30" t="n">
        <v>1.73107904682517</v>
      </c>
      <c r="I385" s="20" t="n">
        <f aca="false">G385*H385</f>
        <v>243450.301750258</v>
      </c>
    </row>
    <row r="386" customFormat="false" ht="15" hidden="false" customHeight="false" outlineLevel="0" collapsed="false">
      <c r="A386" s="15" t="s">
        <v>13</v>
      </c>
      <c r="B386" s="16" t="n">
        <v>41</v>
      </c>
      <c r="C386" s="16" t="s">
        <v>768</v>
      </c>
      <c r="D386" s="16" t="n">
        <v>20</v>
      </c>
      <c r="E386" s="17" t="s">
        <v>769</v>
      </c>
      <c r="F386" s="17" t="s">
        <v>16</v>
      </c>
      <c r="G386" s="18" t="n">
        <v>8124</v>
      </c>
      <c r="H386" s="30" t="n">
        <v>1.73107904682517</v>
      </c>
      <c r="I386" s="20" t="n">
        <f aca="false">G386*H386</f>
        <v>14063.2861764077</v>
      </c>
    </row>
    <row r="387" customFormat="false" ht="15" hidden="false" customHeight="false" outlineLevel="0" collapsed="false">
      <c r="A387" s="15" t="s">
        <v>13</v>
      </c>
      <c r="B387" s="16" t="n">
        <v>41</v>
      </c>
      <c r="C387" s="16" t="s">
        <v>770</v>
      </c>
      <c r="D387" s="16" t="n">
        <v>21</v>
      </c>
      <c r="E387" s="17" t="s">
        <v>771</v>
      </c>
      <c r="F387" s="17" t="s">
        <v>16</v>
      </c>
      <c r="G387" s="18" t="n">
        <v>15101</v>
      </c>
      <c r="H387" s="30" t="n">
        <v>1.73107904682517</v>
      </c>
      <c r="I387" s="20" t="n">
        <f aca="false">G387*H387</f>
        <v>26141.0246861069</v>
      </c>
    </row>
    <row r="388" customFormat="false" ht="15" hidden="false" customHeight="false" outlineLevel="0" collapsed="false">
      <c r="A388" s="15" t="s">
        <v>13</v>
      </c>
      <c r="B388" s="16" t="n">
        <v>41</v>
      </c>
      <c r="C388" s="16" t="s">
        <v>772</v>
      </c>
      <c r="D388" s="16" t="n">
        <v>21</v>
      </c>
      <c r="E388" s="17" t="s">
        <v>773</v>
      </c>
      <c r="F388" s="17" t="s">
        <v>16</v>
      </c>
      <c r="G388" s="18" t="n">
        <v>13111</v>
      </c>
      <c r="H388" s="30" t="n">
        <v>1.73107904682517</v>
      </c>
      <c r="I388" s="20" t="n">
        <f aca="false">G388*H388</f>
        <v>22696.1773829248</v>
      </c>
    </row>
    <row r="389" customFormat="false" ht="15" hidden="false" customHeight="false" outlineLevel="0" collapsed="false">
      <c r="A389" s="15" t="s">
        <v>13</v>
      </c>
      <c r="B389" s="16" t="n">
        <v>41</v>
      </c>
      <c r="C389" s="16" t="s">
        <v>774</v>
      </c>
      <c r="D389" s="16" t="n">
        <v>21</v>
      </c>
      <c r="E389" s="17" t="s">
        <v>775</v>
      </c>
      <c r="F389" s="17" t="s">
        <v>16</v>
      </c>
      <c r="G389" s="18" t="n">
        <v>22141</v>
      </c>
      <c r="H389" s="30" t="n">
        <v>1.73107904682517</v>
      </c>
      <c r="I389" s="20" t="n">
        <f aca="false">G389*H389</f>
        <v>38327.8211757561</v>
      </c>
    </row>
    <row r="390" customFormat="false" ht="15" hidden="false" customHeight="false" outlineLevel="0" collapsed="false">
      <c r="A390" s="15" t="s">
        <v>13</v>
      </c>
      <c r="B390" s="16" t="n">
        <v>41</v>
      </c>
      <c r="C390" s="16" t="s">
        <v>776</v>
      </c>
      <c r="D390" s="16" t="n">
        <v>21</v>
      </c>
      <c r="E390" s="17" t="s">
        <v>777</v>
      </c>
      <c r="F390" s="17" t="s">
        <v>16</v>
      </c>
      <c r="G390" s="18" t="n">
        <v>26715</v>
      </c>
      <c r="H390" s="30" t="n">
        <v>1.73107904682517</v>
      </c>
      <c r="I390" s="20" t="n">
        <f aca="false">G390*H390</f>
        <v>46245.7767359345</v>
      </c>
    </row>
    <row r="391" customFormat="false" ht="15" hidden="false" customHeight="false" outlineLevel="0" collapsed="false">
      <c r="A391" s="15" t="s">
        <v>13</v>
      </c>
      <c r="B391" s="16" t="n">
        <v>41</v>
      </c>
      <c r="C391" s="16" t="s">
        <v>778</v>
      </c>
      <c r="D391" s="16" t="n">
        <v>21</v>
      </c>
      <c r="E391" s="17" t="s">
        <v>779</v>
      </c>
      <c r="F391" s="17" t="s">
        <v>16</v>
      </c>
      <c r="G391" s="18" t="n">
        <v>78974</v>
      </c>
      <c r="H391" s="30" t="n">
        <v>1.73107904682517</v>
      </c>
      <c r="I391" s="20" t="n">
        <f aca="false">G391*H391</f>
        <v>136710.236643971</v>
      </c>
    </row>
    <row r="392" customFormat="false" ht="15" hidden="false" customHeight="false" outlineLevel="0" collapsed="false">
      <c r="A392" s="15" t="s">
        <v>13</v>
      </c>
      <c r="B392" s="16" t="n">
        <v>41</v>
      </c>
      <c r="C392" s="16" t="s">
        <v>780</v>
      </c>
      <c r="D392" s="16" t="n">
        <v>21</v>
      </c>
      <c r="E392" s="17" t="s">
        <v>781</v>
      </c>
      <c r="F392" s="17" t="s">
        <v>16</v>
      </c>
      <c r="G392" s="18" t="n">
        <v>20522</v>
      </c>
      <c r="H392" s="30" t="n">
        <v>1.73107904682517</v>
      </c>
      <c r="I392" s="20" t="n">
        <f aca="false">G392*H392</f>
        <v>35525.2041989462</v>
      </c>
    </row>
    <row r="393" customFormat="false" ht="15" hidden="false" customHeight="false" outlineLevel="0" collapsed="false">
      <c r="A393" s="15" t="s">
        <v>13</v>
      </c>
      <c r="B393" s="16" t="n">
        <v>41</v>
      </c>
      <c r="C393" s="16" t="s">
        <v>782</v>
      </c>
      <c r="D393" s="16" t="n">
        <v>21</v>
      </c>
      <c r="E393" s="17" t="s">
        <v>783</v>
      </c>
      <c r="F393" s="17" t="s">
        <v>16</v>
      </c>
      <c r="G393" s="18" t="n">
        <v>11892</v>
      </c>
      <c r="H393" s="30" t="n">
        <v>1.73107904682517</v>
      </c>
      <c r="I393" s="20" t="n">
        <f aca="false">G393*H393</f>
        <v>20585.9920248449</v>
      </c>
    </row>
    <row r="394" customFormat="false" ht="15" hidden="false" customHeight="false" outlineLevel="0" collapsed="false">
      <c r="A394" s="15" t="s">
        <v>13</v>
      </c>
      <c r="B394" s="16" t="n">
        <v>41</v>
      </c>
      <c r="C394" s="16" t="s">
        <v>784</v>
      </c>
      <c r="D394" s="16" t="n">
        <v>22</v>
      </c>
      <c r="E394" s="17" t="s">
        <v>785</v>
      </c>
      <c r="F394" s="17" t="s">
        <v>16</v>
      </c>
      <c r="G394" s="18" t="n">
        <v>3068</v>
      </c>
      <c r="H394" s="30" t="n">
        <v>1.73107904682517</v>
      </c>
      <c r="I394" s="20" t="n">
        <f aca="false">G394*H394</f>
        <v>5310.95051565963</v>
      </c>
    </row>
    <row r="395" customFormat="false" ht="15" hidden="false" customHeight="false" outlineLevel="0" collapsed="false">
      <c r="A395" s="15" t="s">
        <v>13</v>
      </c>
      <c r="B395" s="16" t="n">
        <v>41</v>
      </c>
      <c r="C395" s="16" t="s">
        <v>786</v>
      </c>
      <c r="D395" s="16" t="n">
        <v>22</v>
      </c>
      <c r="E395" s="17" t="s">
        <v>787</v>
      </c>
      <c r="F395" s="17" t="s">
        <v>16</v>
      </c>
      <c r="G395" s="18" t="n">
        <v>2108</v>
      </c>
      <c r="H395" s="30" t="n">
        <v>1.73107904682517</v>
      </c>
      <c r="I395" s="20" t="n">
        <f aca="false">G395*H395</f>
        <v>3649.11463070746</v>
      </c>
    </row>
    <row r="396" customFormat="false" ht="15" hidden="false" customHeight="false" outlineLevel="0" collapsed="false">
      <c r="A396" s="15" t="s">
        <v>13</v>
      </c>
      <c r="B396" s="16" t="n">
        <v>41</v>
      </c>
      <c r="C396" s="16" t="s">
        <v>788</v>
      </c>
      <c r="D396" s="16" t="n">
        <v>22</v>
      </c>
      <c r="E396" s="17" t="s">
        <v>789</v>
      </c>
      <c r="F396" s="17" t="s">
        <v>16</v>
      </c>
      <c r="G396" s="18" t="n">
        <v>15018</v>
      </c>
      <c r="H396" s="30" t="n">
        <v>1.73107904682517</v>
      </c>
      <c r="I396" s="20" t="n">
        <f aca="false">G396*H396</f>
        <v>25997.3451252204</v>
      </c>
    </row>
    <row r="397" customFormat="false" ht="15" hidden="false" customHeight="false" outlineLevel="0" collapsed="false">
      <c r="A397" s="15" t="s">
        <v>13</v>
      </c>
      <c r="B397" s="16" t="n">
        <v>41</v>
      </c>
      <c r="C397" s="16" t="s">
        <v>790</v>
      </c>
      <c r="D397" s="16" t="n">
        <v>22</v>
      </c>
      <c r="E397" s="17" t="s">
        <v>791</v>
      </c>
      <c r="F397" s="17" t="s">
        <v>16</v>
      </c>
      <c r="G397" s="18" t="n">
        <v>2950</v>
      </c>
      <c r="H397" s="30" t="n">
        <v>1.73107904682517</v>
      </c>
      <c r="I397" s="20" t="n">
        <f aca="false">G397*H397</f>
        <v>5106.68318813426</v>
      </c>
    </row>
    <row r="398" customFormat="false" ht="15" hidden="false" customHeight="false" outlineLevel="0" collapsed="false">
      <c r="A398" s="15" t="s">
        <v>13</v>
      </c>
      <c r="B398" s="16" t="n">
        <v>41</v>
      </c>
      <c r="C398" s="16" t="s">
        <v>792</v>
      </c>
      <c r="D398" s="16" t="n">
        <v>22</v>
      </c>
      <c r="E398" s="17" t="s">
        <v>793</v>
      </c>
      <c r="F398" s="17" t="s">
        <v>16</v>
      </c>
      <c r="G398" s="18" t="n">
        <v>2946</v>
      </c>
      <c r="H398" s="30" t="n">
        <v>1.73107904682517</v>
      </c>
      <c r="I398" s="20" t="n">
        <f aca="false">G398*H398</f>
        <v>5099.75887194696</v>
      </c>
    </row>
    <row r="399" customFormat="false" ht="15" hidden="false" customHeight="false" outlineLevel="0" collapsed="false">
      <c r="A399" s="15" t="s">
        <v>13</v>
      </c>
      <c r="B399" s="16" t="n">
        <v>41</v>
      </c>
      <c r="C399" s="16" t="s">
        <v>794</v>
      </c>
      <c r="D399" s="16" t="n">
        <v>22</v>
      </c>
      <c r="E399" s="17" t="s">
        <v>795</v>
      </c>
      <c r="F399" s="17" t="s">
        <v>16</v>
      </c>
      <c r="G399" s="18" t="n">
        <v>31984</v>
      </c>
      <c r="H399" s="30" t="n">
        <v>1.73107904682517</v>
      </c>
      <c r="I399" s="20" t="n">
        <f aca="false">G399*H399</f>
        <v>55366.8322336563</v>
      </c>
    </row>
    <row r="400" customFormat="false" ht="15" hidden="false" customHeight="false" outlineLevel="0" collapsed="false">
      <c r="A400" s="15" t="s">
        <v>13</v>
      </c>
      <c r="B400" s="16" t="n">
        <v>41</v>
      </c>
      <c r="C400" s="16" t="s">
        <v>796</v>
      </c>
      <c r="D400" s="16" t="n">
        <v>22</v>
      </c>
      <c r="E400" s="17" t="s">
        <v>797</v>
      </c>
      <c r="F400" s="17" t="s">
        <v>16</v>
      </c>
      <c r="G400" s="18" t="n">
        <v>11328</v>
      </c>
      <c r="H400" s="30" t="n">
        <v>1.73107904682517</v>
      </c>
      <c r="I400" s="20" t="n">
        <f aca="false">G400*H400</f>
        <v>19609.6634424355</v>
      </c>
    </row>
    <row r="401" customFormat="false" ht="15" hidden="false" customHeight="false" outlineLevel="0" collapsed="false">
      <c r="A401" s="15" t="s">
        <v>13</v>
      </c>
      <c r="B401" s="16" t="n">
        <v>41</v>
      </c>
      <c r="C401" s="16" t="s">
        <v>798</v>
      </c>
      <c r="D401" s="16" t="n">
        <v>22</v>
      </c>
      <c r="E401" s="17" t="s">
        <v>799</v>
      </c>
      <c r="F401" s="17" t="s">
        <v>16</v>
      </c>
      <c r="G401" s="18" t="n">
        <v>3310</v>
      </c>
      <c r="H401" s="30" t="n">
        <v>1.73107904682517</v>
      </c>
      <c r="I401" s="20" t="n">
        <f aca="false">G401*H401</f>
        <v>5729.87164499132</v>
      </c>
    </row>
    <row r="402" customFormat="false" ht="15" hidden="false" customHeight="false" outlineLevel="0" collapsed="false">
      <c r="A402" s="15" t="s">
        <v>13</v>
      </c>
      <c r="B402" s="16" t="n">
        <v>41</v>
      </c>
      <c r="C402" s="16" t="s">
        <v>800</v>
      </c>
      <c r="D402" s="16" t="n">
        <v>22</v>
      </c>
      <c r="E402" s="17" t="s">
        <v>801</v>
      </c>
      <c r="F402" s="17" t="s">
        <v>16</v>
      </c>
      <c r="G402" s="18" t="n">
        <v>4794</v>
      </c>
      <c r="H402" s="30" t="n">
        <v>1.73107904682517</v>
      </c>
      <c r="I402" s="20" t="n">
        <f aca="false">G402*H402</f>
        <v>8298.79295047987</v>
      </c>
    </row>
    <row r="403" customFormat="false" ht="15" hidden="false" customHeight="false" outlineLevel="0" collapsed="false">
      <c r="A403" s="15" t="s">
        <v>13</v>
      </c>
      <c r="B403" s="16" t="n">
        <v>41</v>
      </c>
      <c r="C403" s="16" t="s">
        <v>802</v>
      </c>
      <c r="D403" s="16" t="n">
        <v>22</v>
      </c>
      <c r="E403" s="17" t="s">
        <v>803</v>
      </c>
      <c r="F403" s="17" t="s">
        <v>16</v>
      </c>
      <c r="G403" s="18" t="n">
        <v>13502</v>
      </c>
      <c r="H403" s="30" t="n">
        <v>1.73107904682517</v>
      </c>
      <c r="I403" s="20" t="n">
        <f aca="false">G403*H403</f>
        <v>23373.0292902335</v>
      </c>
    </row>
    <row r="404" customFormat="false" ht="15" hidden="false" customHeight="false" outlineLevel="0" collapsed="false">
      <c r="A404" s="15" t="s">
        <v>13</v>
      </c>
      <c r="B404" s="16" t="n">
        <v>41</v>
      </c>
      <c r="C404" s="16" t="s">
        <v>804</v>
      </c>
      <c r="D404" s="16" t="n">
        <v>22</v>
      </c>
      <c r="E404" s="17" t="s">
        <v>805</v>
      </c>
      <c r="F404" s="17" t="s">
        <v>16</v>
      </c>
      <c r="G404" s="18" t="n">
        <v>3272</v>
      </c>
      <c r="H404" s="30" t="n">
        <v>1.73107904682517</v>
      </c>
      <c r="I404" s="20" t="n">
        <f aca="false">G404*H404</f>
        <v>5664.09064121196</v>
      </c>
    </row>
    <row r="405" customFormat="false" ht="15" hidden="false" customHeight="false" outlineLevel="0" collapsed="false">
      <c r="A405" s="15" t="s">
        <v>13</v>
      </c>
      <c r="B405" s="16" t="n">
        <v>41</v>
      </c>
      <c r="C405" s="16" t="s">
        <v>806</v>
      </c>
      <c r="D405" s="16" t="n">
        <v>22</v>
      </c>
      <c r="E405" s="17" t="s">
        <v>807</v>
      </c>
      <c r="F405" s="17" t="s">
        <v>16</v>
      </c>
      <c r="G405" s="18" t="n">
        <v>5649</v>
      </c>
      <c r="H405" s="30" t="n">
        <v>1.73107904682517</v>
      </c>
      <c r="I405" s="20" t="n">
        <f aca="false">G405*H405</f>
        <v>9778.8655355154</v>
      </c>
    </row>
    <row r="406" customFormat="false" ht="15" hidden="false" customHeight="false" outlineLevel="0" collapsed="false">
      <c r="A406" s="15" t="s">
        <v>13</v>
      </c>
      <c r="B406" s="16" t="n">
        <v>41</v>
      </c>
      <c r="C406" s="16" t="s">
        <v>808</v>
      </c>
      <c r="D406" s="16" t="n">
        <v>22</v>
      </c>
      <c r="E406" s="17" t="s">
        <v>809</v>
      </c>
      <c r="F406" s="17" t="s">
        <v>16</v>
      </c>
      <c r="G406" s="18" t="n">
        <v>4096</v>
      </c>
      <c r="H406" s="30" t="n">
        <v>1.73107904682517</v>
      </c>
      <c r="I406" s="20" t="n">
        <f aca="false">G406*H406</f>
        <v>7090.4997757959</v>
      </c>
    </row>
    <row r="407" customFormat="false" ht="15" hidden="false" customHeight="false" outlineLevel="0" collapsed="false">
      <c r="A407" s="15" t="s">
        <v>13</v>
      </c>
      <c r="B407" s="16" t="n">
        <v>41</v>
      </c>
      <c r="C407" s="16" t="s">
        <v>810</v>
      </c>
      <c r="D407" s="16" t="n">
        <v>22</v>
      </c>
      <c r="E407" s="17" t="s">
        <v>811</v>
      </c>
      <c r="F407" s="17" t="s">
        <v>16</v>
      </c>
      <c r="G407" s="18" t="n">
        <v>4786</v>
      </c>
      <c r="H407" s="30" t="n">
        <v>1.73107904682517</v>
      </c>
      <c r="I407" s="20" t="n">
        <f aca="false">G407*H407</f>
        <v>8284.94431810527</v>
      </c>
    </row>
    <row r="408" customFormat="false" ht="15" hidden="false" customHeight="false" outlineLevel="0" collapsed="false">
      <c r="A408" s="15" t="s">
        <v>13</v>
      </c>
      <c r="B408" s="16" t="n">
        <v>41</v>
      </c>
      <c r="C408" s="16" t="s">
        <v>812</v>
      </c>
      <c r="D408" s="16" t="n">
        <v>22</v>
      </c>
      <c r="E408" s="17" t="s">
        <v>813</v>
      </c>
      <c r="F408" s="17" t="s">
        <v>16</v>
      </c>
      <c r="G408" s="18" t="n">
        <v>9615</v>
      </c>
      <c r="H408" s="30" t="n">
        <v>1.73107904682517</v>
      </c>
      <c r="I408" s="20" t="n">
        <f aca="false">G408*H408</f>
        <v>16644.325035224</v>
      </c>
    </row>
    <row r="409" customFormat="false" ht="15" hidden="false" customHeight="false" outlineLevel="0" collapsed="false">
      <c r="A409" s="15" t="s">
        <v>13</v>
      </c>
      <c r="B409" s="16" t="n">
        <v>41</v>
      </c>
      <c r="C409" s="16" t="s">
        <v>814</v>
      </c>
      <c r="D409" s="16" t="n">
        <v>22</v>
      </c>
      <c r="E409" s="17" t="s">
        <v>815</v>
      </c>
      <c r="F409" s="17" t="s">
        <v>16</v>
      </c>
      <c r="G409" s="18" t="n">
        <v>10219</v>
      </c>
      <c r="H409" s="30" t="n">
        <v>1.73107904682517</v>
      </c>
      <c r="I409" s="20" t="n">
        <f aca="false">G409*H409</f>
        <v>17689.8967795064</v>
      </c>
    </row>
    <row r="410" customFormat="false" ht="15.75" hidden="false" customHeight="false" outlineLevel="0" collapsed="false">
      <c r="A410" s="21" t="s">
        <v>816</v>
      </c>
      <c r="B410" s="21"/>
      <c r="C410" s="21"/>
      <c r="D410" s="21"/>
      <c r="E410" s="21"/>
      <c r="F410" s="22"/>
      <c r="G410" s="23" t="n">
        <f aca="false">SUM(G11:G409)</f>
        <v>11433957</v>
      </c>
      <c r="H410" s="30" t="n">
        <v>1.73107904682517</v>
      </c>
      <c r="I410" s="25" t="n">
        <f aca="false">G410*H410</f>
        <v>19793083.385</v>
      </c>
    </row>
    <row r="412" customFormat="false" ht="15" hidden="false" customHeight="false" outlineLevel="0" collapsed="false">
      <c r="G412" s="26" t="s">
        <v>817</v>
      </c>
      <c r="H412" s="27" t="n">
        <v>39586166.77</v>
      </c>
    </row>
    <row r="413" customFormat="false" ht="30" hidden="false" customHeight="false" outlineLevel="0" collapsed="false">
      <c r="G413" s="28" t="s">
        <v>818</v>
      </c>
      <c r="H413" s="27" t="n">
        <f aca="false">I410</f>
        <v>19793083.385</v>
      </c>
    </row>
    <row r="414" customFormat="false" ht="45" hidden="false" customHeight="false" outlineLevel="0" collapsed="false">
      <c r="G414" s="28" t="s">
        <v>819</v>
      </c>
      <c r="H414" s="27" t="n">
        <f aca="false">H412-I410</f>
        <v>19793083.385</v>
      </c>
    </row>
  </sheetData>
  <mergeCells count="2">
    <mergeCell ref="A3:G3"/>
    <mergeCell ref="A410:E41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LibreOffice/6.3.5.2$Windows_X86_64 LibreOffice_project/dd0751754f11728f69b42ee2af66670068624673</Application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2021-02-23T18:54:19Z</dcterms:created>
  <dc:creator>ticiane.silva</dc:creator>
  <dc:description/>
  <dc:language>pt-BR</dc:language>
  <cp:lastModifiedBy>ticiane.silva</cp:lastModifiedBy>
  <dcterms:modified xsi:type="dcterms:W3CDTF">2021-02-24T11:37:26Z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