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VS\DEVE\SVS-DVVPI\VACINAS\COVID 19\DISTRIBUIÇÃO DOSES\Distribuições - remessas\Remessas Corretas\"/>
    </mc:Choice>
  </mc:AlternateContent>
  <xr:revisionPtr revIDLastSave="0" documentId="13_ncr:1_{183FC567-DDC3-4119-BC90-535D5864C562}" xr6:coauthVersionLast="36" xr6:coauthVersionMax="46" xr10:uidLastSave="{00000000-0000-0000-0000-000000000000}"/>
  <bookViews>
    <workbookView xWindow="0" yWindow="0" windowWidth="14865" windowHeight="7545" activeTab="2" xr2:uid="{00000000-000D-0000-FFFF-FFFF00000000}"/>
  </bookViews>
  <sheets>
    <sheet name="Resumo" sheetId="4" r:id="rId1"/>
    <sheet name="F. Segurança e Salv e F. 11B" sheetId="7" r:id="rId2"/>
    <sheet name="65 a 69 anos 11B" sheetId="9" r:id="rId3"/>
    <sheet name="F. Segurança e Salv e F. 12B" sheetId="12" r:id="rId4"/>
    <sheet name="65 a 69 anos 12B" sheetId="11" r:id="rId5"/>
  </sheets>
  <definedNames>
    <definedName name="_xlnm._FilterDatabase" localSheetId="2" hidden="1">'65 a 69 anos 11B'!$A$2:$F$424</definedName>
    <definedName name="_xlnm._FilterDatabase" localSheetId="1" hidden="1">'F. Segurança e Salv e F. 11B'!$A$2:$F$429</definedName>
  </definedNames>
  <calcPr calcId="191028"/>
</workbook>
</file>

<file path=xl/calcChain.xml><?xml version="1.0" encoding="utf-8"?>
<calcChain xmlns="http://schemas.openxmlformats.org/spreadsheetml/2006/main">
  <c r="F459" i="11" l="1"/>
  <c r="E459" i="11"/>
  <c r="D459" i="11"/>
  <c r="C459" i="11"/>
  <c r="F458" i="11"/>
  <c r="E458" i="11"/>
  <c r="D458" i="11"/>
  <c r="C458" i="11"/>
  <c r="F457" i="11"/>
  <c r="E457" i="11"/>
  <c r="D457" i="11"/>
  <c r="C457" i="11"/>
  <c r="F456" i="11"/>
  <c r="E456" i="11"/>
  <c r="D456" i="11"/>
  <c r="C456" i="11"/>
  <c r="F455" i="11"/>
  <c r="E455" i="11"/>
  <c r="D455" i="11"/>
  <c r="C455" i="11"/>
  <c r="F454" i="11"/>
  <c r="E454" i="11"/>
  <c r="D454" i="11"/>
  <c r="C454" i="11"/>
  <c r="F453" i="11"/>
  <c r="E453" i="11"/>
  <c r="D453" i="11"/>
  <c r="C453" i="11"/>
  <c r="F452" i="11"/>
  <c r="E452" i="11"/>
  <c r="D452" i="11"/>
  <c r="C452" i="11"/>
  <c r="F451" i="11"/>
  <c r="E451" i="11"/>
  <c r="D451" i="11"/>
  <c r="C451" i="11"/>
  <c r="F450" i="11"/>
  <c r="E450" i="11"/>
  <c r="D450" i="11"/>
  <c r="C450" i="11"/>
  <c r="F449" i="11"/>
  <c r="E449" i="11"/>
  <c r="D449" i="11"/>
  <c r="C449" i="11"/>
  <c r="F448" i="11"/>
  <c r="E448" i="11"/>
  <c r="D448" i="11"/>
  <c r="C448" i="11"/>
  <c r="F447" i="11"/>
  <c r="E447" i="11"/>
  <c r="D447" i="11"/>
  <c r="C447" i="11"/>
  <c r="F446" i="11"/>
  <c r="E446" i="11"/>
  <c r="D446" i="11"/>
  <c r="C446" i="11"/>
  <c r="F445" i="11"/>
  <c r="E445" i="11"/>
  <c r="D445" i="11"/>
  <c r="C445" i="11"/>
  <c r="F444" i="11"/>
  <c r="E444" i="11"/>
  <c r="D444" i="11"/>
  <c r="C444" i="11"/>
  <c r="F443" i="11"/>
  <c r="E443" i="11"/>
  <c r="D443" i="11"/>
  <c r="C443" i="11"/>
  <c r="F442" i="11"/>
  <c r="E442" i="11"/>
  <c r="D442" i="11"/>
  <c r="C442" i="11"/>
  <c r="F441" i="11"/>
  <c r="E441" i="11"/>
  <c r="D441" i="11"/>
  <c r="C441" i="11"/>
  <c r="F440" i="11"/>
  <c r="E440" i="11"/>
  <c r="D440" i="11"/>
  <c r="C440" i="11"/>
  <c r="F439" i="11"/>
  <c r="E439" i="11"/>
  <c r="D439" i="11"/>
  <c r="C439" i="11"/>
  <c r="F438" i="11"/>
  <c r="F460" i="11" s="1"/>
  <c r="E438" i="11"/>
  <c r="E460" i="11" s="1"/>
  <c r="D438" i="11"/>
  <c r="D460" i="11" s="1"/>
  <c r="C438" i="11"/>
  <c r="C460" i="11" s="1"/>
  <c r="F459" i="12"/>
  <c r="E459" i="12"/>
  <c r="D459" i="12"/>
  <c r="C459" i="12"/>
  <c r="F458" i="12"/>
  <c r="E458" i="12"/>
  <c r="D458" i="12"/>
  <c r="C458" i="12"/>
  <c r="F457" i="12"/>
  <c r="E457" i="12"/>
  <c r="D457" i="12"/>
  <c r="C457" i="12"/>
  <c r="F456" i="12"/>
  <c r="E456" i="12"/>
  <c r="D456" i="12"/>
  <c r="C456" i="12"/>
  <c r="F455" i="12"/>
  <c r="E455" i="12"/>
  <c r="D455" i="12"/>
  <c r="C455" i="12"/>
  <c r="F454" i="12"/>
  <c r="E454" i="12"/>
  <c r="D454" i="12"/>
  <c r="C454" i="12"/>
  <c r="F453" i="12"/>
  <c r="E453" i="12"/>
  <c r="D453" i="12"/>
  <c r="C453" i="12"/>
  <c r="F452" i="12"/>
  <c r="E452" i="12"/>
  <c r="D452" i="12"/>
  <c r="C452" i="12"/>
  <c r="F451" i="12"/>
  <c r="E451" i="12"/>
  <c r="D451" i="12"/>
  <c r="C451" i="12"/>
  <c r="F450" i="12"/>
  <c r="E450" i="12"/>
  <c r="D450" i="12"/>
  <c r="C450" i="12"/>
  <c r="F449" i="12"/>
  <c r="E449" i="12"/>
  <c r="D449" i="12"/>
  <c r="C449" i="12"/>
  <c r="F448" i="12"/>
  <c r="E448" i="12"/>
  <c r="D448" i="12"/>
  <c r="C448" i="12"/>
  <c r="F447" i="12"/>
  <c r="E447" i="12"/>
  <c r="D447" i="12"/>
  <c r="C447" i="12"/>
  <c r="F446" i="12"/>
  <c r="E446" i="12"/>
  <c r="D446" i="12"/>
  <c r="C446" i="12"/>
  <c r="F445" i="12"/>
  <c r="E445" i="12"/>
  <c r="D445" i="12"/>
  <c r="C445" i="12"/>
  <c r="F444" i="12"/>
  <c r="E444" i="12"/>
  <c r="D444" i="12"/>
  <c r="C444" i="12"/>
  <c r="F443" i="12"/>
  <c r="E443" i="12"/>
  <c r="D443" i="12"/>
  <c r="C443" i="12"/>
  <c r="F442" i="12"/>
  <c r="E442" i="12"/>
  <c r="D442" i="12"/>
  <c r="C442" i="12"/>
  <c r="F441" i="12"/>
  <c r="E441" i="12"/>
  <c r="D441" i="12"/>
  <c r="C441" i="12"/>
  <c r="F440" i="12"/>
  <c r="E440" i="12"/>
  <c r="D440" i="12"/>
  <c r="C440" i="12"/>
  <c r="F439" i="12"/>
  <c r="E439" i="12"/>
  <c r="D439" i="12"/>
  <c r="C439" i="12"/>
  <c r="F438" i="12"/>
  <c r="F460" i="12" s="1"/>
  <c r="E438" i="12"/>
  <c r="E460" i="12" s="1"/>
  <c r="D438" i="12"/>
  <c r="D460" i="12" s="1"/>
  <c r="C438" i="12"/>
  <c r="C460" i="12" s="1"/>
  <c r="F459" i="9"/>
  <c r="E459" i="9"/>
  <c r="D459" i="9"/>
  <c r="C459" i="9"/>
  <c r="F458" i="9"/>
  <c r="E458" i="9"/>
  <c r="D458" i="9"/>
  <c r="C458" i="9"/>
  <c r="F457" i="9"/>
  <c r="E457" i="9"/>
  <c r="D457" i="9"/>
  <c r="C457" i="9"/>
  <c r="F456" i="9"/>
  <c r="E456" i="9"/>
  <c r="D456" i="9"/>
  <c r="C456" i="9"/>
  <c r="F455" i="9"/>
  <c r="E455" i="9"/>
  <c r="D455" i="9"/>
  <c r="C455" i="9"/>
  <c r="F454" i="9"/>
  <c r="E454" i="9"/>
  <c r="D454" i="9"/>
  <c r="C454" i="9"/>
  <c r="F453" i="9"/>
  <c r="E453" i="9"/>
  <c r="D453" i="9"/>
  <c r="C453" i="9"/>
  <c r="F452" i="9"/>
  <c r="E452" i="9"/>
  <c r="D452" i="9"/>
  <c r="C452" i="9"/>
  <c r="F451" i="9"/>
  <c r="E451" i="9"/>
  <c r="D451" i="9"/>
  <c r="C451" i="9"/>
  <c r="F450" i="9"/>
  <c r="E450" i="9"/>
  <c r="D450" i="9"/>
  <c r="C450" i="9"/>
  <c r="F449" i="9"/>
  <c r="E449" i="9"/>
  <c r="D449" i="9"/>
  <c r="C449" i="9"/>
  <c r="F448" i="9"/>
  <c r="E448" i="9"/>
  <c r="D448" i="9"/>
  <c r="C448" i="9"/>
  <c r="F447" i="9"/>
  <c r="E447" i="9"/>
  <c r="D447" i="9"/>
  <c r="C447" i="9"/>
  <c r="F446" i="9"/>
  <c r="E446" i="9"/>
  <c r="D446" i="9"/>
  <c r="C446" i="9"/>
  <c r="F445" i="9"/>
  <c r="E445" i="9"/>
  <c r="D445" i="9"/>
  <c r="C445" i="9"/>
  <c r="F444" i="9"/>
  <c r="E444" i="9"/>
  <c r="D444" i="9"/>
  <c r="C444" i="9"/>
  <c r="F443" i="9"/>
  <c r="E443" i="9"/>
  <c r="D443" i="9"/>
  <c r="C443" i="9"/>
  <c r="F442" i="9"/>
  <c r="E442" i="9"/>
  <c r="D442" i="9"/>
  <c r="C442" i="9"/>
  <c r="F441" i="9"/>
  <c r="E441" i="9"/>
  <c r="D441" i="9"/>
  <c r="C441" i="9"/>
  <c r="F440" i="9"/>
  <c r="E440" i="9"/>
  <c r="D440" i="9"/>
  <c r="C440" i="9"/>
  <c r="F439" i="9"/>
  <c r="E439" i="9"/>
  <c r="D439" i="9"/>
  <c r="C439" i="9"/>
  <c r="F438" i="9"/>
  <c r="F460" i="9" s="1"/>
  <c r="E438" i="9"/>
  <c r="E460" i="9" s="1"/>
  <c r="D438" i="9"/>
  <c r="D460" i="9" s="1"/>
  <c r="C438" i="9"/>
  <c r="C460" i="9" s="1"/>
  <c r="F459" i="7"/>
  <c r="E459" i="7"/>
  <c r="D459" i="7"/>
  <c r="C459" i="7"/>
  <c r="F458" i="7"/>
  <c r="E458" i="7"/>
  <c r="D458" i="7"/>
  <c r="C458" i="7"/>
  <c r="F457" i="7"/>
  <c r="E457" i="7"/>
  <c r="D457" i="7"/>
  <c r="C457" i="7"/>
  <c r="F456" i="7"/>
  <c r="E456" i="7"/>
  <c r="D456" i="7"/>
  <c r="C456" i="7"/>
  <c r="F455" i="7"/>
  <c r="E455" i="7"/>
  <c r="D455" i="7"/>
  <c r="C455" i="7"/>
  <c r="F454" i="7"/>
  <c r="E454" i="7"/>
  <c r="D454" i="7"/>
  <c r="C454" i="7"/>
  <c r="F453" i="7"/>
  <c r="E453" i="7"/>
  <c r="D453" i="7"/>
  <c r="C453" i="7"/>
  <c r="F452" i="7"/>
  <c r="E452" i="7"/>
  <c r="D452" i="7"/>
  <c r="C452" i="7"/>
  <c r="F451" i="7"/>
  <c r="E451" i="7"/>
  <c r="D451" i="7"/>
  <c r="C451" i="7"/>
  <c r="F450" i="7"/>
  <c r="E450" i="7"/>
  <c r="D450" i="7"/>
  <c r="C450" i="7"/>
  <c r="F449" i="7"/>
  <c r="E449" i="7"/>
  <c r="D449" i="7"/>
  <c r="C449" i="7"/>
  <c r="F448" i="7"/>
  <c r="E448" i="7"/>
  <c r="D448" i="7"/>
  <c r="C448" i="7"/>
  <c r="F447" i="7"/>
  <c r="E447" i="7"/>
  <c r="D447" i="7"/>
  <c r="C447" i="7"/>
  <c r="F446" i="7"/>
  <c r="E446" i="7"/>
  <c r="D446" i="7"/>
  <c r="C446" i="7"/>
  <c r="F445" i="7"/>
  <c r="E445" i="7"/>
  <c r="D445" i="7"/>
  <c r="C445" i="7"/>
  <c r="F444" i="7"/>
  <c r="E444" i="7"/>
  <c r="D444" i="7"/>
  <c r="C444" i="7"/>
  <c r="F443" i="7"/>
  <c r="E443" i="7"/>
  <c r="D443" i="7"/>
  <c r="C443" i="7"/>
  <c r="F442" i="7"/>
  <c r="E442" i="7"/>
  <c r="D442" i="7"/>
  <c r="C442" i="7"/>
  <c r="F441" i="7"/>
  <c r="E441" i="7"/>
  <c r="D441" i="7"/>
  <c r="C441" i="7"/>
  <c r="F440" i="7"/>
  <c r="E440" i="7"/>
  <c r="D440" i="7"/>
  <c r="C440" i="7"/>
  <c r="F439" i="7"/>
  <c r="E439" i="7"/>
  <c r="D439" i="7"/>
  <c r="C439" i="7"/>
  <c r="F438" i="7"/>
  <c r="F460" i="7" s="1"/>
  <c r="E438" i="7"/>
  <c r="E460" i="7" s="1"/>
  <c r="D438" i="7"/>
  <c r="D460" i="7" s="1"/>
  <c r="C438" i="7"/>
  <c r="C460" i="7" s="1"/>
  <c r="I414" i="7" l="1"/>
  <c r="I409" i="9"/>
  <c r="F24" i="4" l="1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I416" i="12"/>
</calcChain>
</file>

<file path=xl/sharedStrings.xml><?xml version="1.0" encoding="utf-8"?>
<sst xmlns="http://schemas.openxmlformats.org/spreadsheetml/2006/main" count="1907" uniqueCount="493">
  <si>
    <r>
      <t>Quadro - Resumo Doses Distribuídas Por Regional de Saúde e Grupos Prioritários - 14ª Remessa B -</t>
    </r>
    <r>
      <rPr>
        <b/>
        <sz val="11"/>
        <color theme="0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Coronavac/ Butantan</t>
    </r>
  </si>
  <si>
    <t>Regional/ Grupos Prioritários</t>
  </si>
  <si>
    <r>
      <t xml:space="preserve">Força de Segurança e Salvamento e Forças Armadas - </t>
    </r>
    <r>
      <rPr>
        <b/>
        <sz val="11"/>
        <color rgb="FFFF0000"/>
        <rFont val="Arial Narrow"/>
        <family val="2"/>
      </rPr>
      <t xml:space="preserve">D2    </t>
    </r>
    <r>
      <rPr>
        <sz val="11"/>
        <color theme="1"/>
        <rFont val="Arial Narrow"/>
        <family val="2"/>
      </rPr>
      <t xml:space="preserve"> REMESSA 11B</t>
    </r>
  </si>
  <si>
    <r>
      <t>Pessoas de 65 a 69 anos -</t>
    </r>
    <r>
      <rPr>
        <b/>
        <sz val="11"/>
        <color rgb="FFFF0000"/>
        <rFont val="Arial Narrow"/>
        <family val="2"/>
      </rPr>
      <t xml:space="preserve"> D2</t>
    </r>
    <r>
      <rPr>
        <sz val="11"/>
        <color theme="1"/>
        <rFont val="Arial Narrow"/>
        <family val="2"/>
      </rPr>
      <t xml:space="preserve"> REMESSA 11B</t>
    </r>
  </si>
  <si>
    <r>
      <t xml:space="preserve">Força de Segurança e Salvamento e Forças Armadas - </t>
    </r>
    <r>
      <rPr>
        <b/>
        <sz val="11"/>
        <color rgb="FFFF0000"/>
        <rFont val="Arial Narrow"/>
        <family val="2"/>
      </rPr>
      <t xml:space="preserve">D2    </t>
    </r>
    <r>
      <rPr>
        <sz val="11"/>
        <color theme="1"/>
        <rFont val="Arial Narrow"/>
        <family val="2"/>
      </rPr>
      <t xml:space="preserve"> REMESSA 12B</t>
    </r>
  </si>
  <si>
    <r>
      <t>Pessoas de 65 a 69 anos -</t>
    </r>
    <r>
      <rPr>
        <b/>
        <sz val="11"/>
        <color rgb="FFFF0000"/>
        <rFont val="Arial Narrow"/>
        <family val="2"/>
      </rPr>
      <t xml:space="preserve"> D2</t>
    </r>
    <r>
      <rPr>
        <sz val="11"/>
        <color theme="1"/>
        <rFont val="Arial Narrow"/>
        <family val="2"/>
      </rPr>
      <t xml:space="preserve"> REMESSA 12B</t>
    </r>
  </si>
  <si>
    <t>Total</t>
  </si>
  <si>
    <t xml:space="preserve">PARANAGUA </t>
  </si>
  <si>
    <t xml:space="preserve">METROPOLITANA </t>
  </si>
  <si>
    <t xml:space="preserve">PONTA GROSSA </t>
  </si>
  <si>
    <t xml:space="preserve">IRATI </t>
  </si>
  <si>
    <t xml:space="preserve">GUARAPUAVA </t>
  </si>
  <si>
    <t xml:space="preserve">UNIAO DA VITORIA </t>
  </si>
  <si>
    <t xml:space="preserve">PATO BRANCO </t>
  </si>
  <si>
    <t xml:space="preserve">FRANCISCO BELTRAO </t>
  </si>
  <si>
    <t>FOZ DO IGUAÇU</t>
  </si>
  <si>
    <t xml:space="preserve">CASCAVEL </t>
  </si>
  <si>
    <t>CAMPO MOURÃO</t>
  </si>
  <si>
    <t xml:space="preserve">UMUARAMA </t>
  </si>
  <si>
    <t>CIANORTE</t>
  </si>
  <si>
    <t>PARANAVAI</t>
  </si>
  <si>
    <t xml:space="preserve">MARINGA </t>
  </si>
  <si>
    <t>APUCARANA</t>
  </si>
  <si>
    <t xml:space="preserve">LONDRINA </t>
  </si>
  <si>
    <t>CORNELIO PROCOPIO</t>
  </si>
  <si>
    <t xml:space="preserve">JACAREZINHO </t>
  </si>
  <si>
    <t>TOLEDO</t>
  </si>
  <si>
    <t xml:space="preserve">TELEMACO BORBA </t>
  </si>
  <si>
    <t>IVAIPORÃ</t>
  </si>
  <si>
    <t>Total Geral</t>
  </si>
  <si>
    <r>
      <t xml:space="preserve">Distribuição de Doses da 14ª Remessa B da Vacina contra a COVID-19 - </t>
    </r>
    <r>
      <rPr>
        <b/>
        <sz val="14"/>
        <color rgb="FFFF0000"/>
        <rFont val="Arial Narrow"/>
        <family val="2"/>
      </rPr>
      <t>Coronavac/Butantan</t>
    </r>
    <r>
      <rPr>
        <b/>
        <sz val="14"/>
        <color theme="1"/>
        <rFont val="Arial Narrow"/>
        <family val="2"/>
      </rPr>
      <t xml:space="preserve"> - D2 - 22/04/2021</t>
    </r>
  </si>
  <si>
    <t>RS</t>
  </si>
  <si>
    <t>Municípios</t>
  </si>
  <si>
    <t>Estimativa de Prof. Forças de Segurança e Salvamento e Forças Armadas</t>
  </si>
  <si>
    <t>População Forças Segurança e Salvamento e Forças Armadas (6%)*</t>
  </si>
  <si>
    <t>Nº Doses c/ 5%**</t>
  </si>
  <si>
    <t>Distribuição Conforme Definido em Reunião com Representantes do Grupo de Forças de Segurança e Salvamento N. Doses c/ 5% arredondado ***</t>
  </si>
  <si>
    <t>Antonina</t>
  </si>
  <si>
    <t>Guaraqueçaba</t>
  </si>
  <si>
    <t>Guaratuba</t>
  </si>
  <si>
    <t>Matinhos</t>
  </si>
  <si>
    <t>1</t>
  </si>
  <si>
    <t>Morretes</t>
  </si>
  <si>
    <t>Paranaguá</t>
  </si>
  <si>
    <t>Pontal do Paraná</t>
  </si>
  <si>
    <t>1 Total</t>
  </si>
  <si>
    <t>2</t>
  </si>
  <si>
    <t>Adrianópolis</t>
  </si>
  <si>
    <t>Agudos do Sul</t>
  </si>
  <si>
    <t>Almirante Tamandaré</t>
  </si>
  <si>
    <t>Araucária</t>
  </si>
  <si>
    <t>Balsa Nova</t>
  </si>
  <si>
    <t>Bocaiúva do Sul</t>
  </si>
  <si>
    <t>Campina Grande do Sul</t>
  </si>
  <si>
    <t>Campo do Tenente</t>
  </si>
  <si>
    <t>Campo Largo</t>
  </si>
  <si>
    <t>Campo Magro</t>
  </si>
  <si>
    <t>Cerro Azul</t>
  </si>
  <si>
    <t>Colombo</t>
  </si>
  <si>
    <t>Contenda</t>
  </si>
  <si>
    <t>Curitiba</t>
  </si>
  <si>
    <t>Doutor Ulysses</t>
  </si>
  <si>
    <t>Fazenda Rio Grande</t>
  </si>
  <si>
    <t>Itaperuçu</t>
  </si>
  <si>
    <t>Lapa</t>
  </si>
  <si>
    <t>Mandirituba</t>
  </si>
  <si>
    <t>Piên</t>
  </si>
  <si>
    <t>Pinhais</t>
  </si>
  <si>
    <t>Piraquara</t>
  </si>
  <si>
    <t>Quatro Barras</t>
  </si>
  <si>
    <t>Quitandinha</t>
  </si>
  <si>
    <t>Rio Branco do Sul</t>
  </si>
  <si>
    <t>Rio Negro</t>
  </si>
  <si>
    <t>São José dos Pinhais</t>
  </si>
  <si>
    <t>Tijucas do Sul</t>
  </si>
  <si>
    <t>Tunas do Paraná</t>
  </si>
  <si>
    <t>2 Total</t>
  </si>
  <si>
    <t>Arapoti</t>
  </si>
  <si>
    <t>Carambeí</t>
  </si>
  <si>
    <t>Castro</t>
  </si>
  <si>
    <t>Ipiranga</t>
  </si>
  <si>
    <t>Ivaí</t>
  </si>
  <si>
    <t>Jaguariaíva</t>
  </si>
  <si>
    <t>Palmeira</t>
  </si>
  <si>
    <t>Piraí do Sul</t>
  </si>
  <si>
    <t>Ponta Grossa</t>
  </si>
  <si>
    <t>Porto Amazonas</t>
  </si>
  <si>
    <t>São João do Triunfo</t>
  </si>
  <si>
    <t>Sengés</t>
  </si>
  <si>
    <t>3 Total</t>
  </si>
  <si>
    <t>Fernandes Pinheiro</t>
  </si>
  <si>
    <t>Guamiranga</t>
  </si>
  <si>
    <t>Imbituva</t>
  </si>
  <si>
    <t>Inácio Martins</t>
  </si>
  <si>
    <t>Irati</t>
  </si>
  <si>
    <t>Mallet</t>
  </si>
  <si>
    <t>Rebouças</t>
  </si>
  <si>
    <t>Rio Azul</t>
  </si>
  <si>
    <t>Teixeira Soares</t>
  </si>
  <si>
    <t>4 Total</t>
  </si>
  <si>
    <t>Boa Ventura de São Roque</t>
  </si>
  <si>
    <t>Campina do Simão</t>
  </si>
  <si>
    <t>Candói</t>
  </si>
  <si>
    <t>Cantagalo</t>
  </si>
  <si>
    <t>Foz do Jordão</t>
  </si>
  <si>
    <t>Goioxim</t>
  </si>
  <si>
    <t>Guarapuava</t>
  </si>
  <si>
    <t>Laranjal</t>
  </si>
  <si>
    <t>Laranjeiras do Sul</t>
  </si>
  <si>
    <t>Marquinho</t>
  </si>
  <si>
    <t>Nova Laranjeiras</t>
  </si>
  <si>
    <t>Palmital</t>
  </si>
  <si>
    <t>Pinhão</t>
  </si>
  <si>
    <t>Pitanga</t>
  </si>
  <si>
    <t>Porto Barreiro</t>
  </si>
  <si>
    <t>Prudentópolis</t>
  </si>
  <si>
    <t>Reserva do Iguaçu</t>
  </si>
  <si>
    <t>Rio Bonito do Iguaçu</t>
  </si>
  <si>
    <t>Turvo</t>
  </si>
  <si>
    <t>Virmond</t>
  </si>
  <si>
    <t>5 Total</t>
  </si>
  <si>
    <t>Antônio Olinto</t>
  </si>
  <si>
    <t>Bituruna</t>
  </si>
  <si>
    <t>Cruz Machado</t>
  </si>
  <si>
    <t>General Carneiro</t>
  </si>
  <si>
    <t>Paula Freitas</t>
  </si>
  <si>
    <t>Paulo Frontin</t>
  </si>
  <si>
    <t>Porto Vitória</t>
  </si>
  <si>
    <t>São Mateus do Sul</t>
  </si>
  <si>
    <t>União da Vitória</t>
  </si>
  <si>
    <t>6 Total</t>
  </si>
  <si>
    <t>Bom Sucesso do Sul</t>
  </si>
  <si>
    <t>Chopinzinho</t>
  </si>
  <si>
    <t>Clevelândia</t>
  </si>
  <si>
    <t>Coronel Domingos Soares</t>
  </si>
  <si>
    <t>Coronel Vivida</t>
  </si>
  <si>
    <t>Honório Serpa</t>
  </si>
  <si>
    <t>Itapejara d'Oeste</t>
  </si>
  <si>
    <t>Mangueirinha</t>
  </si>
  <si>
    <t>Mariópolis</t>
  </si>
  <si>
    <t>Palmas</t>
  </si>
  <si>
    <t>Pato Branco</t>
  </si>
  <si>
    <t>São João</t>
  </si>
  <si>
    <t>Saudade do Iguaçu</t>
  </si>
  <si>
    <t>Sulina</t>
  </si>
  <si>
    <t>Vitorino</t>
  </si>
  <si>
    <t>7 Total</t>
  </si>
  <si>
    <t>Ampére</t>
  </si>
  <si>
    <t>Barracão</t>
  </si>
  <si>
    <t>Bela Vista da Caroba</t>
  </si>
  <si>
    <t>Boa Esperança do Iguaçu</t>
  </si>
  <si>
    <t>Bom Jesus do Sul</t>
  </si>
  <si>
    <t>Capanema</t>
  </si>
  <si>
    <t>Cruzeiro do Iguaçu</t>
  </si>
  <si>
    <t>Dois Vizinhos</t>
  </si>
  <si>
    <t>Enéas Marques</t>
  </si>
  <si>
    <t>Flor da Serra do Sul</t>
  </si>
  <si>
    <t>Francisco Beltrão</t>
  </si>
  <si>
    <t>Manfrinópolis</t>
  </si>
  <si>
    <t>Marmeleiro</t>
  </si>
  <si>
    <t>Nova Esperança do Sudoeste</t>
  </si>
  <si>
    <t>Nova Prata do Iguaçu</t>
  </si>
  <si>
    <t>Pérola d'Oeste</t>
  </si>
  <si>
    <t>Pinhal de São Bento</t>
  </si>
  <si>
    <t>Planalto</t>
  </si>
  <si>
    <t>Pranchita</t>
  </si>
  <si>
    <t>Realeza</t>
  </si>
  <si>
    <t>Renascença</t>
  </si>
  <si>
    <t>Salgado Filho</t>
  </si>
  <si>
    <t>Salto do Lontra</t>
  </si>
  <si>
    <t>Santa Izabel do Oeste</t>
  </si>
  <si>
    <t>Santo Antônio do Sudoeste</t>
  </si>
  <si>
    <t>São Jorge d'Oeste</t>
  </si>
  <si>
    <t>Verê</t>
  </si>
  <si>
    <t>8 Total</t>
  </si>
  <si>
    <t>Foz do Iguaçu</t>
  </si>
  <si>
    <t>Itaipulândia</t>
  </si>
  <si>
    <t>Matelândia</t>
  </si>
  <si>
    <t>Medianeira</t>
  </si>
  <si>
    <t>Missal</t>
  </si>
  <si>
    <t>Ramilândia</t>
  </si>
  <si>
    <t>Santa Terezinha de Itaipu</t>
  </si>
  <si>
    <t>São Miguel do Iguaçu</t>
  </si>
  <si>
    <t>Serranópolis do Iguaçu</t>
  </si>
  <si>
    <t>9 Total</t>
  </si>
  <si>
    <t>Anahy</t>
  </si>
  <si>
    <t>Boa Vista da Aparecida</t>
  </si>
  <si>
    <t>Braganey</t>
  </si>
  <si>
    <t>Cafelândia</t>
  </si>
  <si>
    <t>Campo Bonito</t>
  </si>
  <si>
    <t>Capitão Leônidas Marques</t>
  </si>
  <si>
    <t>Cascavel</t>
  </si>
  <si>
    <t>Catanduvas</t>
  </si>
  <si>
    <t>Céu Azul</t>
  </si>
  <si>
    <t>Corbélia</t>
  </si>
  <si>
    <t>Diamante do Sul</t>
  </si>
  <si>
    <t>Espigão Alto do Iguaçu</t>
  </si>
  <si>
    <t>Formosa do Oeste</t>
  </si>
  <si>
    <t>Guaraniaçu</t>
  </si>
  <si>
    <t>Ibema</t>
  </si>
  <si>
    <t>Iguatu</t>
  </si>
  <si>
    <t>Iracema do Oeste</t>
  </si>
  <si>
    <t>Jesuítas</t>
  </si>
  <si>
    <t>Lindoeste</t>
  </si>
  <si>
    <t>Nova Aurora</t>
  </si>
  <si>
    <t>Quedas do Iguaçu</t>
  </si>
  <si>
    <t>Santa Lúcia</t>
  </si>
  <si>
    <t>Santa Tereza do Oeste</t>
  </si>
  <si>
    <t>Três Barras do Paraná</t>
  </si>
  <si>
    <t>Vera Cruz do Oeste</t>
  </si>
  <si>
    <t>10 Total</t>
  </si>
  <si>
    <t>Altamira do Paraná</t>
  </si>
  <si>
    <t>Araruna</t>
  </si>
  <si>
    <t>Barbosa Ferraz</t>
  </si>
  <si>
    <t>Boa Esperança</t>
  </si>
  <si>
    <t>Campina da Lagoa</t>
  </si>
  <si>
    <t>Campo Mourão</t>
  </si>
  <si>
    <t>Corumbataí do Sul</t>
  </si>
  <si>
    <t>Engenheiro Beltrão</t>
  </si>
  <si>
    <t>Farol</t>
  </si>
  <si>
    <t>Fênix</t>
  </si>
  <si>
    <t>Goioerê</t>
  </si>
  <si>
    <t>Iretama</t>
  </si>
  <si>
    <t>Janiópolis</t>
  </si>
  <si>
    <t>Juranda</t>
  </si>
  <si>
    <t>Luiziana</t>
  </si>
  <si>
    <t>Mamborê</t>
  </si>
  <si>
    <t>11</t>
  </si>
  <si>
    <t>Moreira Sales</t>
  </si>
  <si>
    <t>Nova Cantu</t>
  </si>
  <si>
    <t>Peabiru</t>
  </si>
  <si>
    <t>Quarto Centenário</t>
  </si>
  <si>
    <t>Quinta do Sol</t>
  </si>
  <si>
    <t>Rancho Alegre D'Oeste</t>
  </si>
  <si>
    <t>Roncador</t>
  </si>
  <si>
    <t>Terra Boa</t>
  </si>
  <si>
    <t>Ubiratã</t>
  </si>
  <si>
    <t>11 Total</t>
  </si>
  <si>
    <t>Alto Paraíso</t>
  </si>
  <si>
    <t>Alto Piquiri</t>
  </si>
  <si>
    <t>Altônia</t>
  </si>
  <si>
    <t>Brasilândia do Sul</t>
  </si>
  <si>
    <t>Cafezal do Sul</t>
  </si>
  <si>
    <t>Cruzeiro do Oeste</t>
  </si>
  <si>
    <t>Douradina</t>
  </si>
  <si>
    <t>Esperança Nova</t>
  </si>
  <si>
    <t>Francisco Alves</t>
  </si>
  <si>
    <t>Icaraíma</t>
  </si>
  <si>
    <t>Iporã</t>
  </si>
  <si>
    <t>Ivaté</t>
  </si>
  <si>
    <t>Maria Helena</t>
  </si>
  <si>
    <t>Mariluz</t>
  </si>
  <si>
    <t>Nova Olímpia</t>
  </si>
  <si>
    <t>Perobal</t>
  </si>
  <si>
    <t>Pérola</t>
  </si>
  <si>
    <t>São Jorge do Patrocínio</t>
  </si>
  <si>
    <t>Tapira</t>
  </si>
  <si>
    <t>Umuarama</t>
  </si>
  <si>
    <t>Xambrê</t>
  </si>
  <si>
    <t>12 Total</t>
  </si>
  <si>
    <t>Cianorte</t>
  </si>
  <si>
    <t>Cidade Gaúcha</t>
  </si>
  <si>
    <t>Guaporema</t>
  </si>
  <si>
    <t>Indianópolis</t>
  </si>
  <si>
    <t>Japurá</t>
  </si>
  <si>
    <t>Jussara</t>
  </si>
  <si>
    <t>Rondon</t>
  </si>
  <si>
    <t>São Manoel do Paraná</t>
  </si>
  <si>
    <t>São Tomé</t>
  </si>
  <si>
    <t>Tapejara</t>
  </si>
  <si>
    <t>Tuneiras do Oeste</t>
  </si>
  <si>
    <t>13 Total</t>
  </si>
  <si>
    <t>Alto Paraná</t>
  </si>
  <si>
    <t>Amaporã</t>
  </si>
  <si>
    <t>Cruzeiro do Sul</t>
  </si>
  <si>
    <t>Diamante do Norte</t>
  </si>
  <si>
    <t>Guairaçá</t>
  </si>
  <si>
    <t>Inajá</t>
  </si>
  <si>
    <t>Itaúna do Sul</t>
  </si>
  <si>
    <t>Jardim Olinda</t>
  </si>
  <si>
    <t>Loanda</t>
  </si>
  <si>
    <t>Marilena</t>
  </si>
  <si>
    <t>Mirador</t>
  </si>
  <si>
    <t>Nova Aliança do Ivaí</t>
  </si>
  <si>
    <t>Nova Londrina</t>
  </si>
  <si>
    <t>Paraíso do Norte</t>
  </si>
  <si>
    <t>Paranapoema</t>
  </si>
  <si>
    <t>Paranavaí</t>
  </si>
  <si>
    <t>Planaltina do Paraná</t>
  </si>
  <si>
    <t>Porto Rico</t>
  </si>
  <si>
    <t>Querência do Norte</t>
  </si>
  <si>
    <t>Santa Cruz de Monte Castelo</t>
  </si>
  <si>
    <t>Santa Isabel do Ivaí</t>
  </si>
  <si>
    <t>Santa Mônica</t>
  </si>
  <si>
    <t>Santo Antônio do Caiuá</t>
  </si>
  <si>
    <t>São Carlos do Ivaí</t>
  </si>
  <si>
    <t>São João do Caiuá</t>
  </si>
  <si>
    <t>São Pedro do Paraná</t>
  </si>
  <si>
    <t>Tamboara</t>
  </si>
  <si>
    <t>Terra Rica</t>
  </si>
  <si>
    <t>14 Total</t>
  </si>
  <si>
    <t>Ângulo</t>
  </si>
  <si>
    <t>Astorga</t>
  </si>
  <si>
    <t>Atalaia</t>
  </si>
  <si>
    <t>Colorado</t>
  </si>
  <si>
    <t>Doutor Camargo</t>
  </si>
  <si>
    <t>Floraí</t>
  </si>
  <si>
    <t>Floresta</t>
  </si>
  <si>
    <t>Flórida</t>
  </si>
  <si>
    <t>Iguaraçu</t>
  </si>
  <si>
    <t>Itaguajé</t>
  </si>
  <si>
    <t>Itambé</t>
  </si>
  <si>
    <t>Ivatuba</t>
  </si>
  <si>
    <t>Lobato</t>
  </si>
  <si>
    <t>Mandaguaçu</t>
  </si>
  <si>
    <t>Mandaguari</t>
  </si>
  <si>
    <t>Marialva</t>
  </si>
  <si>
    <t>Maringá</t>
  </si>
  <si>
    <t>Munhoz de Melo</t>
  </si>
  <si>
    <t>Nossa Senhora das Graças</t>
  </si>
  <si>
    <t>Nova Esperança</t>
  </si>
  <si>
    <t>Ourizona</t>
  </si>
  <si>
    <t>Paiçandu</t>
  </si>
  <si>
    <t>Paranacity</t>
  </si>
  <si>
    <t>Presidente Castelo Branco</t>
  </si>
  <si>
    <t>Santa Fé</t>
  </si>
  <si>
    <t>Santa Inês</t>
  </si>
  <si>
    <t>Santo Inácio</t>
  </si>
  <si>
    <t>São Jorge do Ivaí</t>
  </si>
  <si>
    <t>Sarandi</t>
  </si>
  <si>
    <t>Uniflor</t>
  </si>
  <si>
    <t>15 Total</t>
  </si>
  <si>
    <t>Apucarana</t>
  </si>
  <si>
    <t>Arapongas</t>
  </si>
  <si>
    <t>Bom Sucesso</t>
  </si>
  <si>
    <t>Borrazópolis</t>
  </si>
  <si>
    <t>Califórnia</t>
  </si>
  <si>
    <t>Cambira</t>
  </si>
  <si>
    <t>Faxinal</t>
  </si>
  <si>
    <t>Grandes Rios</t>
  </si>
  <si>
    <t>Jandaia do Sul</t>
  </si>
  <si>
    <t>Kaloré</t>
  </si>
  <si>
    <t>Marilândia do Sul</t>
  </si>
  <si>
    <t>Marumbi</t>
  </si>
  <si>
    <t>Mauá da Serra</t>
  </si>
  <si>
    <t>Novo Itacolomi</t>
  </si>
  <si>
    <t>Rio Bom</t>
  </si>
  <si>
    <t>Sabáudia</t>
  </si>
  <si>
    <t>São Pedro do Ivaí</t>
  </si>
  <si>
    <t>16 Total</t>
  </si>
  <si>
    <t>Alvorada do Sul</t>
  </si>
  <si>
    <t>Assaí</t>
  </si>
  <si>
    <t>Bela Vista do Paraíso</t>
  </si>
  <si>
    <t>Cafeara</t>
  </si>
  <si>
    <t>Cambé</t>
  </si>
  <si>
    <t>Centenário do Sul</t>
  </si>
  <si>
    <t>Florestópolis</t>
  </si>
  <si>
    <t>Guaraci</t>
  </si>
  <si>
    <t>Ibiporã</t>
  </si>
  <si>
    <t>Jaguapitã</t>
  </si>
  <si>
    <t>Jataizinho</t>
  </si>
  <si>
    <t>Londrina</t>
  </si>
  <si>
    <t>Lupionópolis</t>
  </si>
  <si>
    <t>Miraselva</t>
  </si>
  <si>
    <t>Pitangueiras</t>
  </si>
  <si>
    <t>Porecatu</t>
  </si>
  <si>
    <t>Prado Ferreira</t>
  </si>
  <si>
    <t>Primeiro de Maio</t>
  </si>
  <si>
    <t>Rolândia</t>
  </si>
  <si>
    <t>Sertanópolis</t>
  </si>
  <si>
    <t>Tamarana</t>
  </si>
  <si>
    <t>17 Total</t>
  </si>
  <si>
    <t>Abatiá</t>
  </si>
  <si>
    <t>Andirá</t>
  </si>
  <si>
    <t>Bandeirantes</t>
  </si>
  <si>
    <t>Congonhinhas</t>
  </si>
  <si>
    <t>Cornélio Procópio</t>
  </si>
  <si>
    <t>Itambaracá</t>
  </si>
  <si>
    <t>Leópolis</t>
  </si>
  <si>
    <t>Nova América da Colina</t>
  </si>
  <si>
    <t>Nova Fátima</t>
  </si>
  <si>
    <t>Nova Santa Bárbara</t>
  </si>
  <si>
    <t>Rancho Alegre</t>
  </si>
  <si>
    <t>Ribeirão do Pinhal</t>
  </si>
  <si>
    <t>Santa Amélia</t>
  </si>
  <si>
    <t>Santa Cecília do Pavão</t>
  </si>
  <si>
    <t>Santa Mariana</t>
  </si>
  <si>
    <t>Santo Antônio do Paraíso</t>
  </si>
  <si>
    <t>São Jerônimo da Serra</t>
  </si>
  <si>
    <t>São Sebastião da Amoreira</t>
  </si>
  <si>
    <t>Sapopema</t>
  </si>
  <si>
    <t>Sertaneja</t>
  </si>
  <si>
    <t>Uraí</t>
  </si>
  <si>
    <t>18 Total</t>
  </si>
  <si>
    <t>Barra do Jacaré</t>
  </si>
  <si>
    <t>Cambará</t>
  </si>
  <si>
    <t>Carlópolis</t>
  </si>
  <si>
    <t>Conselheiro Mairinck</t>
  </si>
  <si>
    <t>Figueira</t>
  </si>
  <si>
    <t>Guapirama</t>
  </si>
  <si>
    <t>Ibaiti</t>
  </si>
  <si>
    <t>Jaboti</t>
  </si>
  <si>
    <t>Jacarezinho</t>
  </si>
  <si>
    <t>Japira</t>
  </si>
  <si>
    <t>Joaquim Távora</t>
  </si>
  <si>
    <t>Jundiaí do Sul</t>
  </si>
  <si>
    <t>Pinhalão</t>
  </si>
  <si>
    <t>Quatiguá</t>
  </si>
  <si>
    <t>19</t>
  </si>
  <si>
    <t>Ribeirão Claro</t>
  </si>
  <si>
    <t>Salto do Itararé</t>
  </si>
  <si>
    <t>Santana do Itararé</t>
  </si>
  <si>
    <t>Santo Antônio da Platina</t>
  </si>
  <si>
    <t>São José da Boa Vista</t>
  </si>
  <si>
    <t>Siqueira Campos</t>
  </si>
  <si>
    <t>Tomazina</t>
  </si>
  <si>
    <t>Wenceslau Braz</t>
  </si>
  <si>
    <t>19 Total</t>
  </si>
  <si>
    <t>Assis Chateaubriand</t>
  </si>
  <si>
    <t>Diamante D'Oeste</t>
  </si>
  <si>
    <t>Entre Rios do Oeste</t>
  </si>
  <si>
    <t>Guaíra</t>
  </si>
  <si>
    <t>Marechal Cândido Rondon</t>
  </si>
  <si>
    <t>Maripá</t>
  </si>
  <si>
    <t>Mercedes</t>
  </si>
  <si>
    <t>Nova Santa Rosa</t>
  </si>
  <si>
    <t>Ouro Verde do Oeste</t>
  </si>
  <si>
    <t>Palotina</t>
  </si>
  <si>
    <t>Pato Bragado</t>
  </si>
  <si>
    <t>Quatro Pontes</t>
  </si>
  <si>
    <t>Santa Helena</t>
  </si>
  <si>
    <t>São José das Palmeiras</t>
  </si>
  <si>
    <t>São Pedro do Iguaçu</t>
  </si>
  <si>
    <t>Terra Roxa</t>
  </si>
  <si>
    <t>Toledo</t>
  </si>
  <si>
    <t>Tupãssi</t>
  </si>
  <si>
    <t>20 Total</t>
  </si>
  <si>
    <t>Curiúva</t>
  </si>
  <si>
    <t>Imbaú</t>
  </si>
  <si>
    <t>Ortigueira</t>
  </si>
  <si>
    <t>Reserva</t>
  </si>
  <si>
    <t>Telêmaco Borba</t>
  </si>
  <si>
    <t>Tibagi</t>
  </si>
  <si>
    <t>Ventania</t>
  </si>
  <si>
    <t>21 Total</t>
  </si>
  <si>
    <t>Arapuã</t>
  </si>
  <si>
    <t>Ariranha do Ivaí</t>
  </si>
  <si>
    <t>Cândido de Abreu</t>
  </si>
  <si>
    <t>Cruzmaltina</t>
  </si>
  <si>
    <t>Godoy Moreira</t>
  </si>
  <si>
    <t>Ivaiporã</t>
  </si>
  <si>
    <t>Jardim Alegre</t>
  </si>
  <si>
    <t>Lidianópolis</t>
  </si>
  <si>
    <t>Lunardelli</t>
  </si>
  <si>
    <t>Manoel Ribas</t>
  </si>
  <si>
    <t>Mato Rico</t>
  </si>
  <si>
    <t>Nova Tebas</t>
  </si>
  <si>
    <t>Rio Branco do Ivaí</t>
  </si>
  <si>
    <t>Rosário do Ivaí</t>
  </si>
  <si>
    <t>Santa Maria do Oeste</t>
  </si>
  <si>
    <t>São João do Ivaí</t>
  </si>
  <si>
    <t>22 Total</t>
  </si>
  <si>
    <t>Total geral</t>
  </si>
  <si>
    <t>Estimativa populacional baseada no número de vacinados para este grupo na Campanha Nacional de Vacinação contra Influenza 2020</t>
  </si>
  <si>
    <t>Remessa para atender 6,14% da população estimada pelo Ministério da Saúde (Total 30.685)</t>
  </si>
  <si>
    <t xml:space="preserve">*Quantidade de doses distribuídas com garantia de reserva técnica de 5% </t>
  </si>
  <si>
    <t>**Quantidade de doses distribuídas garante a reserva técnica de 5% e o arredondamento em frasco com 10 doses</t>
  </si>
  <si>
    <t>Foram recebidas 2.390 doses, para este grupo prioritário, para aplicação de D2</t>
  </si>
  <si>
    <t>***A distribuição para esta grupo foi realizada considerando o número de doses aplicadas na Campanha Nacional de Vacinação contra Influenza no ano de 2020, além do acordo firmado em reunião com os representantes da Forças de Segurança e Salvamento, Exército, Policias Rodoviária Federal, Militar, Civil, Guarda Municipal e Depen, na qual as doses serão distribuídas nos municipios sedes das Regionais de Sa[ude levando como base o maior contigente de forças de segurança e salvamento e o maior número de casos de COVID-19</t>
  </si>
  <si>
    <t>Conforme pactuado na reunião foram encaminhadas 100 doses para o DEPEN de Piraquara e 10 doses para o DEPEN Federal de Catanduvas, como gesto simbólico da união entre as forças.</t>
  </si>
  <si>
    <t>Cada orgão ficará responsável por encaminhar seus servidores para o gesto vacinal.</t>
  </si>
  <si>
    <r>
      <t xml:space="preserve">Distribuição de Doses da 14ª B Remessa da Vacina contra a COVID-19 - </t>
    </r>
    <r>
      <rPr>
        <b/>
        <sz val="14"/>
        <color rgb="FFFF0000"/>
        <rFont val="Arial Narrow"/>
        <family val="2"/>
      </rPr>
      <t>Coronavac/Butantan</t>
    </r>
    <r>
      <rPr>
        <b/>
        <sz val="14"/>
        <color theme="1"/>
        <rFont val="Arial Narrow"/>
        <family val="2"/>
      </rPr>
      <t xml:space="preserve"> - D2 - 22/04/2021</t>
    </r>
  </si>
  <si>
    <t>Estimativa Pop.65 a 69 anos</t>
  </si>
  <si>
    <t>População de Pessoas Idosas 65 a 69 anos* (1,26%)</t>
  </si>
  <si>
    <t>Nº Doses c/ 10%**</t>
  </si>
  <si>
    <t>N. Doses c/ 10% arredondado ***</t>
  </si>
  <si>
    <t>* Estimativa populacional segundo Ministério da Saúde, 16,01% da população de 65 a 69 anos (Total 439.203)</t>
  </si>
  <si>
    <t xml:space="preserve">**Quantidade de doses distribuídas com garantia de reserva técnica de 10% </t>
  </si>
  <si>
    <t>***Quantidade de doses distribuídas garante a reserva técnica de 10% e o arredondamento em frasco com 10 doses</t>
  </si>
  <si>
    <t xml:space="preserve">Foram recebidas 6.160 doses, para este grupo prioritário, para aplicação de D2 </t>
  </si>
  <si>
    <t>Considerando que nesta remessa (14ª) o Ministério da Saúde enviou 10% de perda técnica para D2 e nos envios anteriores para D1 era 05%, desta forma o quantitativo é maior que os anteriores. Recomendamos que não seja iniciado novos esquemas vacinais com este percentual. A diferença deve ser utilizada nas perdas físicas e técnicas e na nos frascos onde não foi possível aspirar o total de doses.</t>
  </si>
  <si>
    <r>
      <t xml:space="preserve">Distribuição de Doses da 14ª Remessa B da Vacina contra a COVID-19 - </t>
    </r>
    <r>
      <rPr>
        <b/>
        <sz val="14"/>
        <color rgb="FFFF0000"/>
        <rFont val="Arial Narrow"/>
        <family val="2"/>
      </rPr>
      <t>Coronavac/Butantan</t>
    </r>
    <r>
      <rPr>
        <b/>
        <sz val="14"/>
        <color theme="1"/>
        <rFont val="Arial Narrow"/>
        <family val="2"/>
      </rPr>
      <t xml:space="preserve"> - </t>
    </r>
    <r>
      <rPr>
        <b/>
        <sz val="14"/>
        <color rgb="FFFF0000"/>
        <rFont val="Arial Narrow"/>
        <family val="2"/>
      </rPr>
      <t>D2</t>
    </r>
    <r>
      <rPr>
        <b/>
        <sz val="14"/>
        <color theme="1"/>
        <rFont val="Arial Narrow"/>
        <family val="2"/>
      </rPr>
      <t xml:space="preserve"> - 22.04.2021</t>
    </r>
  </si>
  <si>
    <t>Distribuição do Grupo de Forças de Segurança e Salvamento N. Doses c/ 5% arredondado ***</t>
  </si>
  <si>
    <t xml:space="preserve"> </t>
  </si>
  <si>
    <t>***A distribuição para esta grupo foi realizada considerando o número de doses aplicadas na Campanha Nacional de Vacinação contra Influenza no ano de 2020.</t>
  </si>
  <si>
    <t>As doses distribuidas abrangem um total de 115 municípios, destes 37 estão contemplados para atender 6% do contingente da guarda municipal, todos os municípios contemplados devem seguir os critérios elencados na Nota Tecnica nº 297/2021-CGPNI/DEIT/SVS/MS para a administralção da vacina.</t>
  </si>
  <si>
    <r>
      <t xml:space="preserve">Distribuição de Doses da 14ª B Remessa da Vacina contra a COVID-19 - </t>
    </r>
    <r>
      <rPr>
        <b/>
        <sz val="14"/>
        <color rgb="FFFF0000"/>
        <rFont val="Arial Narrow"/>
        <family val="2"/>
      </rPr>
      <t>Coronavac/Butantan</t>
    </r>
    <r>
      <rPr>
        <b/>
        <sz val="14"/>
        <color theme="1"/>
        <rFont val="Arial Narrow"/>
        <family val="2"/>
      </rPr>
      <t xml:space="preserve"> -</t>
    </r>
    <r>
      <rPr>
        <b/>
        <sz val="14"/>
        <color rgb="FFFF0000"/>
        <rFont val="Arial Narrow"/>
        <family val="2"/>
      </rPr>
      <t xml:space="preserve"> D2</t>
    </r>
    <r>
      <rPr>
        <b/>
        <sz val="14"/>
        <color theme="1"/>
        <rFont val="Arial Narrow"/>
        <family val="2"/>
      </rPr>
      <t xml:space="preserve"> - 22.04.2021</t>
    </r>
  </si>
  <si>
    <t>População de Pessoas Idosas 65 a 69 anos* (5,7%)</t>
  </si>
  <si>
    <t xml:space="preserve">Foram recebidas 28.190 doses, para este grupo prioritário, para aplicação de D2 </t>
  </si>
  <si>
    <t>Foram recebidas 39.200 doses para atender Segundas doses de com D2 em Forças  de Segurança e Salvamento e Forças Armadas (12%) e 65 a 69 anos (23,26%) e dando continuidade da vacinação dos grupos prioritários D1 em Forças  de Segurança e Salvamento e Forças Armadas (0,2%)</t>
  </si>
  <si>
    <t>As doses destinadas para as forças de segurança e salvamento, equivalente a 0,2% mais 10% (70 doses) ficarão armazenadas no CEMEPAR para posterior distribuição devido quantitativo insuficiente para contemplar todas as Regionais de Saúde.</t>
  </si>
  <si>
    <t>N. Doses c/ arredondado ***</t>
  </si>
  <si>
    <t>Estimativa Pop. 65 a 69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</si>
</sst>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AE3F3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7" fillId="2" borderId="1" xfId="0" applyFont="1" applyFill="1" applyBorder="1" applyAlignment="1"/>
    <xf numFmtId="0" fontId="7" fillId="3" borderId="1" xfId="0" applyFont="1" applyFill="1" applyBorder="1" applyAlignment="1"/>
    <xf numFmtId="0" fontId="8" fillId="5" borderId="1" xfId="0" applyFont="1" applyFill="1" applyBorder="1" applyAlignment="1"/>
    <xf numFmtId="0" fontId="7" fillId="0" borderId="1" xfId="0" applyFont="1" applyFill="1" applyBorder="1" applyAlignment="1"/>
    <xf numFmtId="0" fontId="8" fillId="6" borderId="1" xfId="0" applyFont="1" applyFill="1" applyBorder="1" applyAlignment="1"/>
    <xf numFmtId="0" fontId="4" fillId="4" borderId="0" xfId="0" applyFont="1" applyFill="1"/>
    <xf numFmtId="0" fontId="8" fillId="5" borderId="4" xfId="0" applyFont="1" applyFill="1" applyBorder="1" applyAlignment="1"/>
    <xf numFmtId="3" fontId="8" fillId="5" borderId="3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10" fontId="4" fillId="0" borderId="0" xfId="2" applyNumberFormat="1" applyFont="1"/>
    <xf numFmtId="49" fontId="5" fillId="6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/>
    <xf numFmtId="1" fontId="7" fillId="2" borderId="1" xfId="0" applyNumberFormat="1" applyFont="1" applyFill="1" applyBorder="1" applyAlignment="1">
      <alignment horizontal="center"/>
    </xf>
    <xf numFmtId="3" fontId="7" fillId="2" borderId="1" xfId="1" applyNumberFormat="1" applyFont="1" applyFill="1" applyBorder="1" applyAlignment="1" applyProtection="1">
      <alignment horizontal="center"/>
    </xf>
    <xf numFmtId="3" fontId="10" fillId="0" borderId="1" xfId="0" applyNumberFormat="1" applyFont="1" applyBorder="1" applyAlignment="1">
      <alignment horizontal="center"/>
    </xf>
    <xf numFmtId="49" fontId="8" fillId="5" borderId="1" xfId="0" applyNumberFormat="1" applyFont="1" applyFill="1" applyBorder="1" applyAlignment="1"/>
    <xf numFmtId="3" fontId="8" fillId="5" borderId="1" xfId="1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/>
    <xf numFmtId="3" fontId="10" fillId="0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/>
    <xf numFmtId="49" fontId="7" fillId="3" borderId="1" xfId="0" applyNumberFormat="1" applyFont="1" applyFill="1" applyBorder="1" applyAlignment="1"/>
    <xf numFmtId="3" fontId="10" fillId="4" borderId="1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3" fontId="4" fillId="0" borderId="0" xfId="0" applyNumberFormat="1" applyFont="1"/>
    <xf numFmtId="49" fontId="8" fillId="5" borderId="4" xfId="0" applyNumberFormat="1" applyFont="1" applyFill="1" applyBorder="1" applyAlignment="1"/>
    <xf numFmtId="49" fontId="8" fillId="5" borderId="2" xfId="0" applyNumberFormat="1" applyFont="1" applyFill="1" applyBorder="1" applyAlignment="1"/>
    <xf numFmtId="0" fontId="8" fillId="5" borderId="3" xfId="0" applyFont="1" applyFill="1" applyBorder="1" applyAlignment="1"/>
    <xf numFmtId="2" fontId="4" fillId="0" borderId="0" xfId="0" applyNumberFormat="1" applyFont="1"/>
    <xf numFmtId="0" fontId="5" fillId="6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6" fillId="9" borderId="1" xfId="0" applyFont="1" applyFill="1" applyBorder="1"/>
    <xf numFmtId="0" fontId="4" fillId="9" borderId="1" xfId="0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0" fontId="9" fillId="0" borderId="0" xfId="2" applyNumberFormat="1" applyFont="1"/>
    <xf numFmtId="0" fontId="4" fillId="10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/>
    </xf>
    <xf numFmtId="3" fontId="0" fillId="0" borderId="0" xfId="0" applyNumberFormat="1"/>
    <xf numFmtId="49" fontId="11" fillId="3" borderId="0" xfId="0" applyNumberFormat="1" applyFont="1" applyFill="1" applyBorder="1" applyAlignment="1"/>
    <xf numFmtId="0" fontId="11" fillId="3" borderId="0" xfId="0" applyFont="1" applyFill="1" applyBorder="1" applyAlignment="1"/>
    <xf numFmtId="3" fontId="11" fillId="3" borderId="0" xfId="1" applyNumberFormat="1" applyFont="1" applyFill="1" applyBorder="1" applyAlignment="1" applyProtection="1">
      <alignment horizontal="center"/>
    </xf>
    <xf numFmtId="3" fontId="8" fillId="5" borderId="8" xfId="1" applyNumberFormat="1" applyFont="1" applyFill="1" applyBorder="1" applyAlignment="1" applyProtection="1">
      <alignment horizontal="center"/>
    </xf>
    <xf numFmtId="3" fontId="8" fillId="5" borderId="4" xfId="1" applyNumberFormat="1" applyFont="1" applyFill="1" applyBorder="1" applyAlignment="1" applyProtection="1">
      <alignment horizontal="center"/>
    </xf>
    <xf numFmtId="3" fontId="10" fillId="6" borderId="4" xfId="0" applyNumberFormat="1" applyFont="1" applyFill="1" applyBorder="1" applyAlignment="1">
      <alignment horizontal="center"/>
    </xf>
    <xf numFmtId="3" fontId="10" fillId="6" borderId="3" xfId="0" applyNumberFormat="1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 vertical="center" wrapText="1"/>
    </xf>
    <xf numFmtId="49" fontId="11" fillId="3" borderId="0" xfId="0" applyNumberFormat="1" applyFont="1" applyFill="1" applyBorder="1" applyAlignment="1">
      <alignment horizontal="left" vertical="center" wrapText="1"/>
    </xf>
    <xf numFmtId="49" fontId="15" fillId="3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wrapText="1"/>
    </xf>
    <xf numFmtId="49" fontId="2" fillId="0" borderId="5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wrapText="1"/>
    </xf>
    <xf numFmtId="3" fontId="5" fillId="6" borderId="1" xfId="0" applyNumberFormat="1" applyFont="1" applyFill="1" applyBorder="1" applyAlignment="1">
      <alignment horizontal="center"/>
    </xf>
    <xf numFmtId="49" fontId="8" fillId="5" borderId="10" xfId="0" applyNumberFormat="1" applyFont="1" applyFill="1" applyBorder="1" applyAlignment="1"/>
    <xf numFmtId="0" fontId="8" fillId="5" borderId="11" xfId="0" applyFont="1" applyFill="1" applyBorder="1" applyAlignment="1"/>
    <xf numFmtId="3" fontId="8" fillId="5" borderId="11" xfId="1" applyNumberFormat="1" applyFont="1" applyFill="1" applyBorder="1" applyAlignment="1" applyProtection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E8EB-184B-4DD2-B338-9FFAB0F56AFB}">
  <dimension ref="A1:L29"/>
  <sheetViews>
    <sheetView showGridLines="0" workbookViewId="0">
      <selection activeCell="A26" sqref="A26:F27"/>
    </sheetView>
  </sheetViews>
  <sheetFormatPr defaultRowHeight="15" x14ac:dyDescent="0.25"/>
  <cols>
    <col min="1" max="1" width="37" customWidth="1"/>
    <col min="2" max="6" width="28.42578125" customWidth="1"/>
    <col min="7" max="7" width="9.5703125" bestFit="1" customWidth="1"/>
    <col min="8" max="8" width="10.5703125" bestFit="1" customWidth="1"/>
    <col min="9" max="9" width="9.5703125" bestFit="1" customWidth="1"/>
    <col min="10" max="10" width="10.5703125" bestFit="1" customWidth="1"/>
    <col min="11" max="12" width="9.42578125" bestFit="1" customWidth="1"/>
  </cols>
  <sheetData>
    <row r="1" spans="1:12" ht="16.5" x14ac:dyDescent="0.3">
      <c r="A1" s="58" t="s">
        <v>0</v>
      </c>
      <c r="B1" s="59"/>
      <c r="C1" s="59"/>
      <c r="D1" s="59"/>
      <c r="E1" s="59"/>
      <c r="F1" s="59"/>
    </row>
    <row r="2" spans="1:12" ht="49.5" x14ac:dyDescent="0.25">
      <c r="A2" s="36" t="s">
        <v>1</v>
      </c>
      <c r="B2" s="47" t="s">
        <v>2</v>
      </c>
      <c r="C2" s="47" t="s">
        <v>3</v>
      </c>
      <c r="D2" s="57" t="s">
        <v>4</v>
      </c>
      <c r="E2" s="57" t="s">
        <v>5</v>
      </c>
      <c r="F2" s="37" t="s">
        <v>6</v>
      </c>
    </row>
    <row r="3" spans="1:12" ht="16.5" x14ac:dyDescent="0.3">
      <c r="A3" s="38" t="s">
        <v>7</v>
      </c>
      <c r="B3" s="39">
        <v>50</v>
      </c>
      <c r="C3" s="40">
        <v>170</v>
      </c>
      <c r="D3" s="39">
        <v>70</v>
      </c>
      <c r="E3" s="40">
        <v>710</v>
      </c>
      <c r="F3" s="40">
        <f t="shared" ref="F3:F24" si="0">SUM(B3:E3)</f>
        <v>1000</v>
      </c>
    </row>
    <row r="4" spans="1:12" ht="16.5" x14ac:dyDescent="0.3">
      <c r="A4" s="41" t="s">
        <v>8</v>
      </c>
      <c r="B4" s="42">
        <v>970</v>
      </c>
      <c r="C4" s="43">
        <v>1840</v>
      </c>
      <c r="D4" s="42">
        <v>830</v>
      </c>
      <c r="E4" s="43">
        <v>8230</v>
      </c>
      <c r="F4" s="43">
        <f t="shared" si="0"/>
        <v>11870</v>
      </c>
    </row>
    <row r="5" spans="1:12" ht="16.5" x14ac:dyDescent="0.3">
      <c r="A5" s="38" t="s">
        <v>9</v>
      </c>
      <c r="B5" s="39">
        <v>220</v>
      </c>
      <c r="C5" s="40">
        <v>310</v>
      </c>
      <c r="D5" s="39">
        <v>80</v>
      </c>
      <c r="E5" s="40">
        <v>1340</v>
      </c>
      <c r="F5" s="40">
        <f t="shared" si="0"/>
        <v>1950</v>
      </c>
      <c r="G5" s="35"/>
      <c r="J5" s="35"/>
      <c r="K5" s="35"/>
      <c r="L5" s="35"/>
    </row>
    <row r="6" spans="1:12" ht="16.5" x14ac:dyDescent="0.3">
      <c r="A6" s="41" t="s">
        <v>10</v>
      </c>
      <c r="B6" s="42">
        <v>10</v>
      </c>
      <c r="C6" s="43">
        <v>90</v>
      </c>
      <c r="D6" s="42">
        <v>30</v>
      </c>
      <c r="E6" s="43">
        <v>440</v>
      </c>
      <c r="F6" s="43">
        <f t="shared" si="0"/>
        <v>570</v>
      </c>
    </row>
    <row r="7" spans="1:12" ht="16.5" x14ac:dyDescent="0.3">
      <c r="A7" s="38" t="s">
        <v>11</v>
      </c>
      <c r="B7" s="39">
        <v>80</v>
      </c>
      <c r="C7" s="40">
        <v>240</v>
      </c>
      <c r="D7" s="39">
        <v>90</v>
      </c>
      <c r="E7" s="40">
        <v>1130</v>
      </c>
      <c r="F7" s="40">
        <f t="shared" si="0"/>
        <v>1540</v>
      </c>
    </row>
    <row r="8" spans="1:12" ht="16.5" x14ac:dyDescent="0.3">
      <c r="A8" s="41" t="s">
        <v>12</v>
      </c>
      <c r="B8" s="42">
        <v>20</v>
      </c>
      <c r="C8" s="43">
        <v>90</v>
      </c>
      <c r="D8" s="42">
        <v>20</v>
      </c>
      <c r="E8" s="43">
        <v>440</v>
      </c>
      <c r="F8" s="43">
        <f t="shared" si="0"/>
        <v>570</v>
      </c>
    </row>
    <row r="9" spans="1:12" ht="16.5" x14ac:dyDescent="0.3">
      <c r="A9" s="38" t="s">
        <v>13</v>
      </c>
      <c r="B9" s="39">
        <v>50</v>
      </c>
      <c r="C9" s="40">
        <v>150</v>
      </c>
      <c r="D9" s="39">
        <v>80</v>
      </c>
      <c r="E9" s="40">
        <v>720</v>
      </c>
      <c r="F9" s="40">
        <f t="shared" si="0"/>
        <v>1000</v>
      </c>
    </row>
    <row r="10" spans="1:12" ht="16.5" x14ac:dyDescent="0.3">
      <c r="A10" s="41" t="s">
        <v>14</v>
      </c>
      <c r="B10" s="42">
        <v>50</v>
      </c>
      <c r="C10" s="43">
        <v>190</v>
      </c>
      <c r="D10" s="42">
        <v>40</v>
      </c>
      <c r="E10" s="43">
        <v>1050</v>
      </c>
      <c r="F10" s="43">
        <f t="shared" si="0"/>
        <v>1330</v>
      </c>
    </row>
    <row r="11" spans="1:12" ht="16.5" x14ac:dyDescent="0.3">
      <c r="A11" s="38" t="s">
        <v>15</v>
      </c>
      <c r="B11" s="39">
        <v>180</v>
      </c>
      <c r="C11" s="40">
        <v>220</v>
      </c>
      <c r="D11" s="39">
        <v>120</v>
      </c>
      <c r="E11" s="40">
        <v>1000</v>
      </c>
      <c r="F11" s="40">
        <f t="shared" si="0"/>
        <v>1520</v>
      </c>
    </row>
    <row r="12" spans="1:12" ht="16.5" x14ac:dyDescent="0.3">
      <c r="A12" s="41" t="s">
        <v>16</v>
      </c>
      <c r="B12" s="42">
        <v>170</v>
      </c>
      <c r="C12" s="43">
        <v>300</v>
      </c>
      <c r="D12" s="42">
        <v>110</v>
      </c>
      <c r="E12" s="43">
        <v>1330</v>
      </c>
      <c r="F12" s="43">
        <f t="shared" si="0"/>
        <v>1910</v>
      </c>
    </row>
    <row r="13" spans="1:12" ht="16.5" x14ac:dyDescent="0.3">
      <c r="A13" s="38" t="s">
        <v>17</v>
      </c>
      <c r="B13" s="39">
        <v>30</v>
      </c>
      <c r="C13" s="40">
        <v>200</v>
      </c>
      <c r="D13" s="39">
        <v>40</v>
      </c>
      <c r="E13" s="40">
        <v>910</v>
      </c>
      <c r="F13" s="40">
        <f t="shared" si="0"/>
        <v>1180</v>
      </c>
    </row>
    <row r="14" spans="1:12" ht="16.5" x14ac:dyDescent="0.3">
      <c r="A14" s="41" t="s">
        <v>18</v>
      </c>
      <c r="B14" s="42">
        <v>30</v>
      </c>
      <c r="C14" s="43">
        <v>180</v>
      </c>
      <c r="D14" s="42">
        <v>60</v>
      </c>
      <c r="E14" s="43">
        <v>750</v>
      </c>
      <c r="F14" s="43">
        <f t="shared" si="0"/>
        <v>1020</v>
      </c>
    </row>
    <row r="15" spans="1:12" ht="16.5" x14ac:dyDescent="0.3">
      <c r="A15" s="38" t="s">
        <v>19</v>
      </c>
      <c r="B15" s="39">
        <v>20</v>
      </c>
      <c r="C15" s="40">
        <v>90</v>
      </c>
      <c r="D15" s="39">
        <v>40</v>
      </c>
      <c r="E15" s="40">
        <v>390</v>
      </c>
      <c r="F15" s="40">
        <f t="shared" si="0"/>
        <v>540</v>
      </c>
    </row>
    <row r="16" spans="1:12" ht="16.5" x14ac:dyDescent="0.3">
      <c r="A16" s="41" t="s">
        <v>20</v>
      </c>
      <c r="B16" s="42">
        <v>50</v>
      </c>
      <c r="C16" s="43">
        <v>130</v>
      </c>
      <c r="D16" s="42">
        <v>120</v>
      </c>
      <c r="E16" s="43">
        <v>740</v>
      </c>
      <c r="F16" s="43">
        <f t="shared" si="0"/>
        <v>1040</v>
      </c>
    </row>
    <row r="17" spans="1:8" ht="16.5" x14ac:dyDescent="0.3">
      <c r="A17" s="38" t="s">
        <v>21</v>
      </c>
      <c r="B17" s="39">
        <v>90</v>
      </c>
      <c r="C17" s="40">
        <v>470</v>
      </c>
      <c r="D17" s="39">
        <v>160</v>
      </c>
      <c r="E17" s="40">
        <v>2220</v>
      </c>
      <c r="F17" s="40">
        <f t="shared" si="0"/>
        <v>2940</v>
      </c>
    </row>
    <row r="18" spans="1:8" ht="16.5" x14ac:dyDescent="0.3">
      <c r="A18" s="41" t="s">
        <v>22</v>
      </c>
      <c r="B18" s="42">
        <v>70</v>
      </c>
      <c r="C18" s="43">
        <v>220</v>
      </c>
      <c r="D18" s="42">
        <v>60</v>
      </c>
      <c r="E18" s="43">
        <v>970</v>
      </c>
      <c r="F18" s="43">
        <f t="shared" si="0"/>
        <v>1320</v>
      </c>
    </row>
    <row r="19" spans="1:8" ht="16.5" x14ac:dyDescent="0.3">
      <c r="A19" s="38" t="s">
        <v>23</v>
      </c>
      <c r="B19" s="39">
        <v>120</v>
      </c>
      <c r="C19" s="40">
        <v>580</v>
      </c>
      <c r="D19" s="39">
        <v>80</v>
      </c>
      <c r="E19" s="40">
        <v>2630</v>
      </c>
      <c r="F19" s="40">
        <f t="shared" si="0"/>
        <v>3410</v>
      </c>
    </row>
    <row r="20" spans="1:8" ht="16.5" x14ac:dyDescent="0.3">
      <c r="A20" s="41" t="s">
        <v>24</v>
      </c>
      <c r="B20" s="42">
        <v>30</v>
      </c>
      <c r="C20" s="43">
        <v>150</v>
      </c>
      <c r="D20" s="42">
        <v>60</v>
      </c>
      <c r="E20" s="43">
        <v>670</v>
      </c>
      <c r="F20" s="43">
        <f t="shared" si="0"/>
        <v>910</v>
      </c>
    </row>
    <row r="21" spans="1:8" ht="16.5" x14ac:dyDescent="0.3">
      <c r="A21" s="38" t="s">
        <v>25</v>
      </c>
      <c r="B21" s="39">
        <v>50</v>
      </c>
      <c r="C21" s="40">
        <v>160</v>
      </c>
      <c r="D21" s="39">
        <v>120</v>
      </c>
      <c r="E21" s="40">
        <v>760</v>
      </c>
      <c r="F21" s="40">
        <f t="shared" si="0"/>
        <v>1090</v>
      </c>
    </row>
    <row r="22" spans="1:8" ht="16.5" x14ac:dyDescent="0.3">
      <c r="A22" s="41" t="s">
        <v>26</v>
      </c>
      <c r="B22" s="42">
        <v>80</v>
      </c>
      <c r="C22" s="43">
        <v>210</v>
      </c>
      <c r="D22" s="42">
        <v>120</v>
      </c>
      <c r="E22" s="43">
        <v>1020</v>
      </c>
      <c r="F22" s="43">
        <f t="shared" si="0"/>
        <v>1430</v>
      </c>
    </row>
    <row r="23" spans="1:8" ht="16.5" x14ac:dyDescent="0.3">
      <c r="A23" s="38" t="s">
        <v>27</v>
      </c>
      <c r="B23" s="39">
        <v>10</v>
      </c>
      <c r="C23" s="40">
        <v>90</v>
      </c>
      <c r="D23" s="39">
        <v>30</v>
      </c>
      <c r="E23" s="40">
        <v>370</v>
      </c>
      <c r="F23" s="40">
        <f t="shared" si="0"/>
        <v>500</v>
      </c>
    </row>
    <row r="24" spans="1:8" ht="16.5" x14ac:dyDescent="0.3">
      <c r="A24" s="41" t="s">
        <v>28</v>
      </c>
      <c r="B24" s="42">
        <v>10</v>
      </c>
      <c r="C24" s="43">
        <v>80</v>
      </c>
      <c r="D24" s="42">
        <v>30</v>
      </c>
      <c r="E24" s="43">
        <v>370</v>
      </c>
      <c r="F24" s="43">
        <f t="shared" si="0"/>
        <v>490</v>
      </c>
    </row>
    <row r="25" spans="1:8" ht="16.5" x14ac:dyDescent="0.3">
      <c r="A25" s="38" t="s">
        <v>29</v>
      </c>
      <c r="B25" s="44">
        <v>2390</v>
      </c>
      <c r="C25" s="44">
        <v>6160</v>
      </c>
      <c r="D25" s="44">
        <v>2390</v>
      </c>
      <c r="E25" s="44">
        <v>28190</v>
      </c>
      <c r="F25" s="44">
        <v>39130</v>
      </c>
      <c r="H25" s="49"/>
    </row>
    <row r="26" spans="1:8" ht="37.5" customHeight="1" x14ac:dyDescent="0.25">
      <c r="A26" s="60" t="s">
        <v>489</v>
      </c>
      <c r="B26" s="60"/>
      <c r="C26" s="60"/>
      <c r="D26" s="60"/>
      <c r="E26" s="60"/>
      <c r="F26" s="60"/>
    </row>
    <row r="27" spans="1:8" ht="35.25" customHeight="1" x14ac:dyDescent="0.25">
      <c r="A27" s="61" t="s">
        <v>490</v>
      </c>
      <c r="B27" s="62"/>
      <c r="C27" s="62"/>
      <c r="D27" s="62"/>
      <c r="E27" s="62"/>
      <c r="F27" s="62"/>
    </row>
    <row r="28" spans="1:8" ht="16.5" x14ac:dyDescent="0.25">
      <c r="A28" s="50"/>
      <c r="B28" s="45"/>
      <c r="C28" s="45"/>
      <c r="D28" s="45"/>
      <c r="E28" s="45"/>
      <c r="F28" s="45"/>
    </row>
    <row r="29" spans="1:8" ht="16.5" x14ac:dyDescent="0.25">
      <c r="A29" s="50"/>
      <c r="B29" s="45"/>
      <c r="C29" s="45"/>
      <c r="D29" s="45"/>
      <c r="E29" s="45"/>
      <c r="F29" s="45"/>
    </row>
  </sheetData>
  <mergeCells count="3">
    <mergeCell ref="A1:F1"/>
    <mergeCell ref="A26:F26"/>
    <mergeCell ref="A27:F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D83D-6656-432C-82B0-022CF0E97FD5}">
  <dimension ref="A1:I462"/>
  <sheetViews>
    <sheetView showGridLines="0" topLeftCell="A414" zoomScaleNormal="100" workbookViewId="0">
      <selection activeCell="B425" sqref="B425"/>
    </sheetView>
  </sheetViews>
  <sheetFormatPr defaultColWidth="9.140625" defaultRowHeight="16.5" outlineLevelRow="1" x14ac:dyDescent="0.3"/>
  <cols>
    <col min="1" max="1" width="11.28515625" style="1" customWidth="1"/>
    <col min="2" max="2" width="27.42578125" style="1" bestFit="1" customWidth="1"/>
    <col min="3" max="3" width="27.140625" style="10" bestFit="1" customWidth="1"/>
    <col min="4" max="6" width="22.7109375" style="1" customWidth="1"/>
    <col min="7" max="7" width="9.140625" style="1"/>
    <col min="8" max="8" width="10.7109375" style="1" bestFit="1" customWidth="1"/>
    <col min="9" max="16384" width="9.140625" style="1"/>
  </cols>
  <sheetData>
    <row r="1" spans="1:7" ht="18.75" x14ac:dyDescent="0.3">
      <c r="A1" s="64" t="s">
        <v>30</v>
      </c>
      <c r="B1" s="64"/>
      <c r="C1" s="64"/>
      <c r="D1" s="64"/>
      <c r="E1" s="64"/>
      <c r="F1" s="64"/>
      <c r="G1" s="46"/>
    </row>
    <row r="2" spans="1:7" ht="110.25" x14ac:dyDescent="0.3">
      <c r="A2" s="12" t="s">
        <v>31</v>
      </c>
      <c r="B2" s="13" t="s">
        <v>32</v>
      </c>
      <c r="C2" s="34" t="s">
        <v>33</v>
      </c>
      <c r="D2" s="15" t="s">
        <v>34</v>
      </c>
      <c r="E2" s="16" t="s">
        <v>35</v>
      </c>
      <c r="F2" s="16" t="s">
        <v>36</v>
      </c>
    </row>
    <row r="3" spans="1:7" outlineLevel="1" x14ac:dyDescent="0.3">
      <c r="A3" s="17">
        <v>1</v>
      </c>
      <c r="B3" s="2" t="s">
        <v>37</v>
      </c>
      <c r="C3" s="18">
        <v>49</v>
      </c>
      <c r="D3" s="19">
        <v>3.6360762587583508</v>
      </c>
      <c r="E3" s="20">
        <v>3.8178800716962682</v>
      </c>
      <c r="F3" s="20">
        <v>0</v>
      </c>
    </row>
    <row r="4" spans="1:7" outlineLevel="1" x14ac:dyDescent="0.3">
      <c r="A4" s="17">
        <v>1</v>
      </c>
      <c r="B4" s="2" t="s">
        <v>38</v>
      </c>
      <c r="C4" s="18">
        <v>13</v>
      </c>
      <c r="D4" s="19">
        <v>0.96467329313997063</v>
      </c>
      <c r="E4" s="20">
        <v>1.0129069577969692</v>
      </c>
      <c r="F4" s="20">
        <v>0</v>
      </c>
    </row>
    <row r="5" spans="1:7" outlineLevel="1" x14ac:dyDescent="0.3">
      <c r="A5" s="17">
        <v>1</v>
      </c>
      <c r="B5" s="2" t="s">
        <v>39</v>
      </c>
      <c r="C5" s="18">
        <v>97</v>
      </c>
      <c r="D5" s="19">
        <v>7.1979468795828581</v>
      </c>
      <c r="E5" s="20">
        <v>7.5578442235620011</v>
      </c>
      <c r="F5" s="20">
        <v>0</v>
      </c>
    </row>
    <row r="6" spans="1:7" outlineLevel="1" x14ac:dyDescent="0.3">
      <c r="A6" s="17">
        <v>1</v>
      </c>
      <c r="B6" s="2" t="s">
        <v>40</v>
      </c>
      <c r="C6" s="18">
        <v>76</v>
      </c>
      <c r="D6" s="19">
        <v>5.6396284829721361</v>
      </c>
      <c r="E6" s="20">
        <v>5.9216099071207431</v>
      </c>
      <c r="F6" s="20">
        <v>0</v>
      </c>
    </row>
    <row r="7" spans="1:7" outlineLevel="1" x14ac:dyDescent="0.3">
      <c r="A7" s="17" t="s">
        <v>41</v>
      </c>
      <c r="B7" s="2" t="s">
        <v>42</v>
      </c>
      <c r="C7" s="18">
        <v>0</v>
      </c>
      <c r="D7" s="19">
        <v>0</v>
      </c>
      <c r="E7" s="20">
        <v>0</v>
      </c>
      <c r="F7" s="20">
        <v>0</v>
      </c>
    </row>
    <row r="8" spans="1:7" outlineLevel="1" x14ac:dyDescent="0.3">
      <c r="A8" s="17">
        <v>1</v>
      </c>
      <c r="B8" s="2" t="s">
        <v>43</v>
      </c>
      <c r="C8" s="18">
        <v>341</v>
      </c>
      <c r="D8" s="19">
        <v>25.304122535440769</v>
      </c>
      <c r="E8" s="20">
        <v>26.569328662212808</v>
      </c>
      <c r="F8" s="20">
        <v>50</v>
      </c>
    </row>
    <row r="9" spans="1:7" outlineLevel="1" x14ac:dyDescent="0.3">
      <c r="A9" s="17">
        <v>1</v>
      </c>
      <c r="B9" s="2" t="s">
        <v>44</v>
      </c>
      <c r="C9" s="18">
        <v>17</v>
      </c>
      <c r="D9" s="19">
        <v>1.2614958448753462</v>
      </c>
      <c r="E9" s="20">
        <v>1.3245706371191135</v>
      </c>
      <c r="F9" s="20">
        <v>0</v>
      </c>
    </row>
    <row r="10" spans="1:7" x14ac:dyDescent="0.3">
      <c r="A10" s="21" t="s">
        <v>45</v>
      </c>
      <c r="B10" s="4"/>
      <c r="C10" s="22">
        <v>593</v>
      </c>
      <c r="D10" s="22">
        <v>44.003943294769435</v>
      </c>
      <c r="E10" s="22">
        <v>46.204140459507904</v>
      </c>
      <c r="F10" s="22">
        <v>50</v>
      </c>
    </row>
    <row r="11" spans="1:7" outlineLevel="1" x14ac:dyDescent="0.3">
      <c r="A11" s="23" t="s">
        <v>46</v>
      </c>
      <c r="B11" s="5" t="s">
        <v>47</v>
      </c>
      <c r="C11" s="18">
        <v>14</v>
      </c>
      <c r="D11" s="19">
        <v>1.0388789310738145</v>
      </c>
      <c r="E11" s="20">
        <v>1.0908228776275051</v>
      </c>
      <c r="F11" s="24">
        <v>0</v>
      </c>
    </row>
    <row r="12" spans="1:7" outlineLevel="1" x14ac:dyDescent="0.3">
      <c r="A12" s="23">
        <v>2</v>
      </c>
      <c r="B12" s="5" t="s">
        <v>48</v>
      </c>
      <c r="C12" s="18">
        <v>8</v>
      </c>
      <c r="D12" s="19">
        <v>0.59364510347075117</v>
      </c>
      <c r="E12" s="20">
        <v>0.62332735864428868</v>
      </c>
      <c r="F12" s="24">
        <v>0</v>
      </c>
    </row>
    <row r="13" spans="1:7" outlineLevel="1" x14ac:dyDescent="0.3">
      <c r="A13" s="23">
        <v>2</v>
      </c>
      <c r="B13" s="5" t="s">
        <v>49</v>
      </c>
      <c r="C13" s="18">
        <v>133</v>
      </c>
      <c r="D13" s="19">
        <v>9.8693498452012385</v>
      </c>
      <c r="E13" s="20">
        <v>10.362817337461301</v>
      </c>
      <c r="F13" s="24">
        <v>0</v>
      </c>
    </row>
    <row r="14" spans="1:7" outlineLevel="1" x14ac:dyDescent="0.3">
      <c r="A14" s="23">
        <v>2</v>
      </c>
      <c r="B14" s="5" t="s">
        <v>50</v>
      </c>
      <c r="C14" s="18">
        <v>287</v>
      </c>
      <c r="D14" s="19">
        <v>21.2970180870132</v>
      </c>
      <c r="E14" s="20">
        <v>22.36186899136386</v>
      </c>
      <c r="F14" s="24">
        <v>0</v>
      </c>
    </row>
    <row r="15" spans="1:7" outlineLevel="1" x14ac:dyDescent="0.3">
      <c r="A15" s="23">
        <v>2</v>
      </c>
      <c r="B15" s="5" t="s">
        <v>51</v>
      </c>
      <c r="C15" s="18">
        <v>12</v>
      </c>
      <c r="D15" s="19">
        <v>0.89046765520612681</v>
      </c>
      <c r="E15" s="20">
        <v>0.93499103796643313</v>
      </c>
      <c r="F15" s="24">
        <v>0</v>
      </c>
    </row>
    <row r="16" spans="1:7" outlineLevel="1" x14ac:dyDescent="0.3">
      <c r="A16" s="23">
        <v>2</v>
      </c>
      <c r="B16" s="5" t="s">
        <v>52</v>
      </c>
      <c r="C16" s="18">
        <v>3</v>
      </c>
      <c r="D16" s="19">
        <v>0.2226169138015317</v>
      </c>
      <c r="E16" s="20">
        <v>0.23374775949160828</v>
      </c>
      <c r="F16" s="24">
        <v>0</v>
      </c>
    </row>
    <row r="17" spans="1:6" outlineLevel="1" x14ac:dyDescent="0.3">
      <c r="A17" s="23">
        <v>2</v>
      </c>
      <c r="B17" s="5" t="s">
        <v>53</v>
      </c>
      <c r="C17" s="18">
        <v>9</v>
      </c>
      <c r="D17" s="19">
        <v>0.66785074140459511</v>
      </c>
      <c r="E17" s="20">
        <v>0.70124327847482482</v>
      </c>
      <c r="F17" s="24">
        <v>0</v>
      </c>
    </row>
    <row r="18" spans="1:6" outlineLevel="1" x14ac:dyDescent="0.3">
      <c r="A18" s="23">
        <v>2</v>
      </c>
      <c r="B18" s="5" t="s">
        <v>54</v>
      </c>
      <c r="C18" s="18">
        <v>3</v>
      </c>
      <c r="D18" s="19">
        <v>0.2226169138015317</v>
      </c>
      <c r="E18" s="20">
        <v>0.23374775949160828</v>
      </c>
      <c r="F18" s="24">
        <v>0</v>
      </c>
    </row>
    <row r="19" spans="1:6" outlineLevel="1" x14ac:dyDescent="0.3">
      <c r="A19" s="23">
        <v>2</v>
      </c>
      <c r="B19" s="5" t="s">
        <v>55</v>
      </c>
      <c r="C19" s="18">
        <v>208</v>
      </c>
      <c r="D19" s="19">
        <v>15.43477269023953</v>
      </c>
      <c r="E19" s="20">
        <v>16.206511324751506</v>
      </c>
      <c r="F19" s="24">
        <v>0</v>
      </c>
    </row>
    <row r="20" spans="1:6" outlineLevel="1" x14ac:dyDescent="0.3">
      <c r="A20" s="23">
        <v>2</v>
      </c>
      <c r="B20" s="5" t="s">
        <v>56</v>
      </c>
      <c r="C20" s="18">
        <v>22</v>
      </c>
      <c r="D20" s="19">
        <v>1.6325240345445657</v>
      </c>
      <c r="E20" s="20">
        <v>1.714150236271794</v>
      </c>
      <c r="F20" s="24">
        <v>0</v>
      </c>
    </row>
    <row r="21" spans="1:6" outlineLevel="1" x14ac:dyDescent="0.3">
      <c r="A21" s="23">
        <v>2</v>
      </c>
      <c r="B21" s="5" t="s">
        <v>57</v>
      </c>
      <c r="C21" s="18">
        <v>0</v>
      </c>
      <c r="D21" s="19">
        <v>0</v>
      </c>
      <c r="E21" s="20">
        <v>0</v>
      </c>
      <c r="F21" s="24">
        <v>0</v>
      </c>
    </row>
    <row r="22" spans="1:6" outlineLevel="1" x14ac:dyDescent="0.3">
      <c r="A22" s="23">
        <v>2</v>
      </c>
      <c r="B22" s="5" t="s">
        <v>58</v>
      </c>
      <c r="C22" s="18">
        <v>331</v>
      </c>
      <c r="D22" s="19">
        <v>24.562066156102329</v>
      </c>
      <c r="E22" s="20">
        <v>25.790169463907446</v>
      </c>
      <c r="F22" s="24">
        <v>0</v>
      </c>
    </row>
    <row r="23" spans="1:6" outlineLevel="1" x14ac:dyDescent="0.3">
      <c r="A23" s="23">
        <v>2</v>
      </c>
      <c r="B23" s="5" t="s">
        <v>59</v>
      </c>
      <c r="C23" s="18">
        <v>19</v>
      </c>
      <c r="D23" s="19">
        <v>1.409907120743034</v>
      </c>
      <c r="E23" s="20">
        <v>1.4804024767801858</v>
      </c>
      <c r="F23" s="24">
        <v>0</v>
      </c>
    </row>
    <row r="24" spans="1:6" outlineLevel="1" x14ac:dyDescent="0.3">
      <c r="A24" s="23">
        <v>2</v>
      </c>
      <c r="B24" s="5" t="s">
        <v>60</v>
      </c>
      <c r="C24" s="18">
        <v>7736</v>
      </c>
      <c r="D24" s="19">
        <v>574.0548150562164</v>
      </c>
      <c r="E24" s="20">
        <v>602.75755580902717</v>
      </c>
      <c r="F24" s="24">
        <v>870</v>
      </c>
    </row>
    <row r="25" spans="1:6" outlineLevel="1" x14ac:dyDescent="0.3">
      <c r="A25" s="23">
        <v>2</v>
      </c>
      <c r="B25" s="5" t="s">
        <v>61</v>
      </c>
      <c r="C25" s="18">
        <v>2</v>
      </c>
      <c r="D25" s="19">
        <v>0.14841127586768779</v>
      </c>
      <c r="E25" s="20">
        <v>0.15583183966107217</v>
      </c>
      <c r="F25" s="24">
        <v>0</v>
      </c>
    </row>
    <row r="26" spans="1:6" outlineLevel="1" x14ac:dyDescent="0.3">
      <c r="A26" s="23">
        <v>2</v>
      </c>
      <c r="B26" s="5" t="s">
        <v>62</v>
      </c>
      <c r="C26" s="18">
        <v>521</v>
      </c>
      <c r="D26" s="19">
        <v>38.661137363532667</v>
      </c>
      <c r="E26" s="20">
        <v>40.594194231709302</v>
      </c>
      <c r="F26" s="24">
        <v>0</v>
      </c>
    </row>
    <row r="27" spans="1:6" outlineLevel="1" x14ac:dyDescent="0.3">
      <c r="A27" s="23">
        <v>2</v>
      </c>
      <c r="B27" s="5" t="s">
        <v>63</v>
      </c>
      <c r="C27" s="18">
        <v>24</v>
      </c>
      <c r="D27" s="19">
        <v>1.7809353104122536</v>
      </c>
      <c r="E27" s="20">
        <v>1.8699820759328663</v>
      </c>
      <c r="F27" s="24">
        <v>0</v>
      </c>
    </row>
    <row r="28" spans="1:6" outlineLevel="1" x14ac:dyDescent="0.3">
      <c r="A28" s="23">
        <v>2</v>
      </c>
      <c r="B28" s="5" t="s">
        <v>64</v>
      </c>
      <c r="C28" s="18">
        <v>170</v>
      </c>
      <c r="D28" s="19">
        <v>12.614958448753463</v>
      </c>
      <c r="E28" s="20">
        <v>13.245706371191135</v>
      </c>
      <c r="F28" s="24">
        <v>0</v>
      </c>
    </row>
    <row r="29" spans="1:6" outlineLevel="1" x14ac:dyDescent="0.3">
      <c r="A29" s="23">
        <v>2</v>
      </c>
      <c r="B29" s="5" t="s">
        <v>65</v>
      </c>
      <c r="C29" s="18">
        <v>28</v>
      </c>
      <c r="D29" s="19">
        <v>2.0777578621476289</v>
      </c>
      <c r="E29" s="20">
        <v>2.1816457552550101</v>
      </c>
      <c r="F29" s="24">
        <v>0</v>
      </c>
    </row>
    <row r="30" spans="1:6" outlineLevel="1" x14ac:dyDescent="0.3">
      <c r="A30" s="23">
        <v>2</v>
      </c>
      <c r="B30" s="5" t="s">
        <v>66</v>
      </c>
      <c r="C30" s="18">
        <v>6</v>
      </c>
      <c r="D30" s="19">
        <v>0.4452338276030634</v>
      </c>
      <c r="E30" s="20">
        <v>0.46749551898321656</v>
      </c>
      <c r="F30" s="24">
        <v>0</v>
      </c>
    </row>
    <row r="31" spans="1:6" outlineLevel="1" x14ac:dyDescent="0.3">
      <c r="A31" s="23">
        <v>2</v>
      </c>
      <c r="B31" s="5" t="s">
        <v>67</v>
      </c>
      <c r="C31" s="18">
        <v>252</v>
      </c>
      <c r="D31" s="19">
        <v>18.699820759328663</v>
      </c>
      <c r="E31" s="20">
        <v>19.634811797295097</v>
      </c>
      <c r="F31" s="24">
        <v>0</v>
      </c>
    </row>
    <row r="32" spans="1:6" outlineLevel="1" x14ac:dyDescent="0.3">
      <c r="A32" s="23">
        <v>2</v>
      </c>
      <c r="B32" s="5" t="s">
        <v>68</v>
      </c>
      <c r="C32" s="18">
        <v>327</v>
      </c>
      <c r="D32" s="19">
        <v>24.265243604366955</v>
      </c>
      <c r="E32" s="20">
        <v>25.478505784585302</v>
      </c>
      <c r="F32" s="24">
        <v>100</v>
      </c>
    </row>
    <row r="33" spans="1:6" outlineLevel="1" x14ac:dyDescent="0.3">
      <c r="A33" s="23">
        <v>2</v>
      </c>
      <c r="B33" s="5" t="s">
        <v>69</v>
      </c>
      <c r="C33" s="18">
        <v>31</v>
      </c>
      <c r="D33" s="19">
        <v>2.3003747759491606</v>
      </c>
      <c r="E33" s="20">
        <v>2.4153935147466186</v>
      </c>
      <c r="F33" s="24">
        <v>0</v>
      </c>
    </row>
    <row r="34" spans="1:6" outlineLevel="1" x14ac:dyDescent="0.3">
      <c r="A34" s="23">
        <v>2</v>
      </c>
      <c r="B34" s="5" t="s">
        <v>70</v>
      </c>
      <c r="C34" s="18">
        <v>15</v>
      </c>
      <c r="D34" s="19">
        <v>1.1130845690076585</v>
      </c>
      <c r="E34" s="20">
        <v>1.1687387974580414</v>
      </c>
      <c r="F34" s="24">
        <v>0</v>
      </c>
    </row>
    <row r="35" spans="1:6" outlineLevel="1" x14ac:dyDescent="0.3">
      <c r="A35" s="23">
        <v>2</v>
      </c>
      <c r="B35" s="5" t="s">
        <v>71</v>
      </c>
      <c r="C35" s="18">
        <v>98</v>
      </c>
      <c r="D35" s="19">
        <v>7.2721525175167017</v>
      </c>
      <c r="E35" s="20">
        <v>7.6357601433925364</v>
      </c>
      <c r="F35" s="24">
        <v>0</v>
      </c>
    </row>
    <row r="36" spans="1:6" outlineLevel="1" x14ac:dyDescent="0.3">
      <c r="A36" s="23">
        <v>2</v>
      </c>
      <c r="B36" s="5" t="s">
        <v>72</v>
      </c>
      <c r="C36" s="18">
        <v>294</v>
      </c>
      <c r="D36" s="19">
        <v>21.816457552550105</v>
      </c>
      <c r="E36" s="20">
        <v>22.907280430177611</v>
      </c>
      <c r="F36" s="24">
        <v>0</v>
      </c>
    </row>
    <row r="37" spans="1:6" outlineLevel="1" x14ac:dyDescent="0.3">
      <c r="A37" s="23">
        <v>2</v>
      </c>
      <c r="B37" s="5" t="s">
        <v>73</v>
      </c>
      <c r="C37" s="18">
        <v>1920</v>
      </c>
      <c r="D37" s="19">
        <v>142.47482483298029</v>
      </c>
      <c r="E37" s="20">
        <v>149.5985660746293</v>
      </c>
      <c r="F37" s="24">
        <v>0</v>
      </c>
    </row>
    <row r="38" spans="1:6" outlineLevel="1" x14ac:dyDescent="0.3">
      <c r="A38" s="23">
        <v>2</v>
      </c>
      <c r="B38" s="5" t="s">
        <v>74</v>
      </c>
      <c r="C38" s="18">
        <v>14</v>
      </c>
      <c r="D38" s="19">
        <v>1.0388789310738145</v>
      </c>
      <c r="E38" s="20">
        <v>1.0908228776275051</v>
      </c>
      <c r="F38" s="24">
        <v>0</v>
      </c>
    </row>
    <row r="39" spans="1:6" outlineLevel="1" x14ac:dyDescent="0.3">
      <c r="A39" s="23">
        <v>2</v>
      </c>
      <c r="B39" s="5" t="s">
        <v>75</v>
      </c>
      <c r="C39" s="18">
        <v>1</v>
      </c>
      <c r="D39" s="19">
        <v>7.4205637933843896E-2</v>
      </c>
      <c r="E39" s="20">
        <v>7.7915919830536085E-2</v>
      </c>
      <c r="F39" s="24">
        <v>0</v>
      </c>
    </row>
    <row r="40" spans="1:6" x14ac:dyDescent="0.3">
      <c r="A40" s="25" t="s">
        <v>76</v>
      </c>
      <c r="B40" s="6"/>
      <c r="C40" s="22">
        <v>12488</v>
      </c>
      <c r="D40" s="22">
        <v>926.68000651784257</v>
      </c>
      <c r="E40" s="22">
        <v>973.01400684373448</v>
      </c>
      <c r="F40" s="22">
        <v>970</v>
      </c>
    </row>
    <row r="41" spans="1:6" outlineLevel="1" x14ac:dyDescent="0.3">
      <c r="A41" s="17">
        <v>3</v>
      </c>
      <c r="B41" s="2" t="s">
        <v>77</v>
      </c>
      <c r="C41" s="18">
        <v>17</v>
      </c>
      <c r="D41" s="19">
        <v>1.2614958448753462</v>
      </c>
      <c r="E41" s="20">
        <v>1.3245706371191135</v>
      </c>
      <c r="F41" s="20">
        <v>0</v>
      </c>
    </row>
    <row r="42" spans="1:6" outlineLevel="1" x14ac:dyDescent="0.3">
      <c r="A42" s="17">
        <v>3</v>
      </c>
      <c r="B42" s="2" t="s">
        <v>78</v>
      </c>
      <c r="C42" s="18">
        <v>18</v>
      </c>
      <c r="D42" s="19">
        <v>1.3357014828091902</v>
      </c>
      <c r="E42" s="20">
        <v>1.4024865569496496</v>
      </c>
      <c r="F42" s="20">
        <v>0</v>
      </c>
    </row>
    <row r="43" spans="1:6" outlineLevel="1" x14ac:dyDescent="0.3">
      <c r="A43" s="17">
        <v>3</v>
      </c>
      <c r="B43" s="2" t="s">
        <v>79</v>
      </c>
      <c r="C43" s="18">
        <v>296</v>
      </c>
      <c r="D43" s="19">
        <v>21.964868828417792</v>
      </c>
      <c r="E43" s="20">
        <v>23.063112269838683</v>
      </c>
      <c r="F43" s="20">
        <v>0</v>
      </c>
    </row>
    <row r="44" spans="1:6" outlineLevel="1" x14ac:dyDescent="0.3">
      <c r="A44" s="17">
        <v>3</v>
      </c>
      <c r="B44" s="2" t="s">
        <v>80</v>
      </c>
      <c r="C44" s="18">
        <v>14</v>
      </c>
      <c r="D44" s="19">
        <v>1.0388789310738145</v>
      </c>
      <c r="E44" s="20">
        <v>1.0908228776275051</v>
      </c>
      <c r="F44" s="20">
        <v>0</v>
      </c>
    </row>
    <row r="45" spans="1:6" outlineLevel="1" x14ac:dyDescent="0.3">
      <c r="A45" s="17">
        <v>3</v>
      </c>
      <c r="B45" s="2" t="s">
        <v>81</v>
      </c>
      <c r="C45" s="18">
        <v>2</v>
      </c>
      <c r="D45" s="19">
        <v>0.14841127586768779</v>
      </c>
      <c r="E45" s="20">
        <v>0.15583183966107217</v>
      </c>
      <c r="F45" s="20">
        <v>0</v>
      </c>
    </row>
    <row r="46" spans="1:6" outlineLevel="1" x14ac:dyDescent="0.3">
      <c r="A46" s="17">
        <v>3</v>
      </c>
      <c r="B46" s="2" t="s">
        <v>82</v>
      </c>
      <c r="C46" s="18">
        <v>36</v>
      </c>
      <c r="D46" s="19">
        <v>2.6714029656183804</v>
      </c>
      <c r="E46" s="20">
        <v>2.8049731138992993</v>
      </c>
      <c r="F46" s="20">
        <v>0</v>
      </c>
    </row>
    <row r="47" spans="1:6" outlineLevel="1" x14ac:dyDescent="0.3">
      <c r="A47" s="17">
        <v>3</v>
      </c>
      <c r="B47" s="2" t="s">
        <v>83</v>
      </c>
      <c r="C47" s="18">
        <v>68</v>
      </c>
      <c r="D47" s="19">
        <v>5.0459833795013846</v>
      </c>
      <c r="E47" s="20">
        <v>5.298282548476454</v>
      </c>
      <c r="F47" s="20">
        <v>0</v>
      </c>
    </row>
    <row r="48" spans="1:6" outlineLevel="1" x14ac:dyDescent="0.3">
      <c r="A48" s="17">
        <v>3</v>
      </c>
      <c r="B48" s="2" t="s">
        <v>84</v>
      </c>
      <c r="C48" s="18">
        <v>20</v>
      </c>
      <c r="D48" s="19">
        <v>1.4841127586768779</v>
      </c>
      <c r="E48" s="20">
        <v>1.5583183966107217</v>
      </c>
      <c r="F48" s="20">
        <v>0</v>
      </c>
    </row>
    <row r="49" spans="1:7" outlineLevel="1" x14ac:dyDescent="0.3">
      <c r="A49" s="17">
        <v>3</v>
      </c>
      <c r="B49" s="2" t="s">
        <v>85</v>
      </c>
      <c r="C49" s="18">
        <v>2452</v>
      </c>
      <c r="D49" s="19">
        <v>181.95222421378523</v>
      </c>
      <c r="E49" s="20">
        <v>191.04983542447448</v>
      </c>
      <c r="F49" s="20">
        <v>220</v>
      </c>
    </row>
    <row r="50" spans="1:7" outlineLevel="1" x14ac:dyDescent="0.3">
      <c r="A50" s="17">
        <v>3</v>
      </c>
      <c r="B50" s="2" t="s">
        <v>86</v>
      </c>
      <c r="C50" s="18">
        <v>13</v>
      </c>
      <c r="D50" s="19">
        <v>0.96467329313997063</v>
      </c>
      <c r="E50" s="20">
        <v>1.0129069577969692</v>
      </c>
      <c r="F50" s="20">
        <v>0</v>
      </c>
    </row>
    <row r="51" spans="1:7" outlineLevel="1" x14ac:dyDescent="0.3">
      <c r="A51" s="17">
        <v>3</v>
      </c>
      <c r="B51" s="2" t="s">
        <v>87</v>
      </c>
      <c r="C51" s="18">
        <v>5</v>
      </c>
      <c r="D51" s="19">
        <v>0.37102818966921947</v>
      </c>
      <c r="E51" s="20">
        <v>0.38957959915268042</v>
      </c>
      <c r="F51" s="20">
        <v>0</v>
      </c>
    </row>
    <row r="52" spans="1:7" outlineLevel="1" x14ac:dyDescent="0.3">
      <c r="A52" s="17">
        <v>3</v>
      </c>
      <c r="B52" s="2" t="s">
        <v>88</v>
      </c>
      <c r="C52" s="18">
        <v>13</v>
      </c>
      <c r="D52" s="19">
        <v>0.96467329313997063</v>
      </c>
      <c r="E52" s="20">
        <v>1.0129069577969692</v>
      </c>
      <c r="F52" s="20">
        <v>0</v>
      </c>
    </row>
    <row r="53" spans="1:7" x14ac:dyDescent="0.3">
      <c r="A53" s="21" t="s">
        <v>89</v>
      </c>
      <c r="B53" s="4"/>
      <c r="C53" s="22">
        <v>2954</v>
      </c>
      <c r="D53" s="22">
        <v>219.20345445657489</v>
      </c>
      <c r="E53" s="22">
        <v>230.16362717940359</v>
      </c>
      <c r="F53" s="22">
        <v>220</v>
      </c>
    </row>
    <row r="54" spans="1:7" s="7" customFormat="1" outlineLevel="1" x14ac:dyDescent="0.3">
      <c r="A54" s="26">
        <v>4</v>
      </c>
      <c r="B54" s="3" t="s">
        <v>90</v>
      </c>
      <c r="C54" s="18">
        <v>5</v>
      </c>
      <c r="D54" s="19">
        <v>0.37102818966921947</v>
      </c>
      <c r="E54" s="20">
        <v>0.38957959915268042</v>
      </c>
      <c r="F54" s="27">
        <v>0</v>
      </c>
      <c r="G54" s="1"/>
    </row>
    <row r="55" spans="1:7" s="7" customFormat="1" outlineLevel="1" x14ac:dyDescent="0.3">
      <c r="A55" s="26">
        <v>4</v>
      </c>
      <c r="B55" s="3" t="s">
        <v>91</v>
      </c>
      <c r="C55" s="18">
        <v>3</v>
      </c>
      <c r="D55" s="19">
        <v>0.2226169138015317</v>
      </c>
      <c r="E55" s="20">
        <v>0.23374775949160828</v>
      </c>
      <c r="F55" s="27">
        <v>0</v>
      </c>
      <c r="G55" s="1"/>
    </row>
    <row r="56" spans="1:7" s="7" customFormat="1" outlineLevel="1" x14ac:dyDescent="0.3">
      <c r="A56" s="26">
        <v>4</v>
      </c>
      <c r="B56" s="3" t="s">
        <v>92</v>
      </c>
      <c r="C56" s="18">
        <v>14</v>
      </c>
      <c r="D56" s="19">
        <v>1.0388789310738145</v>
      </c>
      <c r="E56" s="20">
        <v>1.0908228776275051</v>
      </c>
      <c r="F56" s="27">
        <v>0</v>
      </c>
      <c r="G56" s="1"/>
    </row>
    <row r="57" spans="1:7" s="7" customFormat="1" outlineLevel="1" x14ac:dyDescent="0.3">
      <c r="A57" s="26">
        <v>4</v>
      </c>
      <c r="B57" s="3" t="s">
        <v>93</v>
      </c>
      <c r="C57" s="18">
        <v>3</v>
      </c>
      <c r="D57" s="19">
        <v>0.2226169138015317</v>
      </c>
      <c r="E57" s="20">
        <v>0.23374775949160828</v>
      </c>
      <c r="F57" s="27">
        <v>0</v>
      </c>
      <c r="G57" s="1"/>
    </row>
    <row r="58" spans="1:7" s="7" customFormat="1" outlineLevel="1" x14ac:dyDescent="0.3">
      <c r="A58" s="26">
        <v>4</v>
      </c>
      <c r="B58" s="3" t="s">
        <v>94</v>
      </c>
      <c r="C58" s="18">
        <v>121</v>
      </c>
      <c r="D58" s="19">
        <v>8.9788821899951117</v>
      </c>
      <c r="E58" s="20">
        <v>9.4278262994948676</v>
      </c>
      <c r="F58" s="27">
        <v>10</v>
      </c>
      <c r="G58" s="1"/>
    </row>
    <row r="59" spans="1:7" s="7" customFormat="1" outlineLevel="1" x14ac:dyDescent="0.3">
      <c r="A59" s="26">
        <v>4</v>
      </c>
      <c r="B59" s="3" t="s">
        <v>95</v>
      </c>
      <c r="C59" s="18">
        <v>9</v>
      </c>
      <c r="D59" s="19">
        <v>0.66785074140459511</v>
      </c>
      <c r="E59" s="20">
        <v>0.70124327847482482</v>
      </c>
      <c r="F59" s="27">
        <v>0</v>
      </c>
      <c r="G59" s="1"/>
    </row>
    <row r="60" spans="1:7" s="7" customFormat="1" outlineLevel="1" x14ac:dyDescent="0.3">
      <c r="A60" s="26">
        <v>4</v>
      </c>
      <c r="B60" s="3" t="s">
        <v>96</v>
      </c>
      <c r="C60" s="18">
        <v>12</v>
      </c>
      <c r="D60" s="19">
        <v>0.89046765520612681</v>
      </c>
      <c r="E60" s="20">
        <v>0.93499103796643313</v>
      </c>
      <c r="F60" s="27">
        <v>0</v>
      </c>
      <c r="G60" s="1"/>
    </row>
    <row r="61" spans="1:7" s="7" customFormat="1" outlineLevel="1" x14ac:dyDescent="0.3">
      <c r="A61" s="26">
        <v>4</v>
      </c>
      <c r="B61" s="3" t="s">
        <v>97</v>
      </c>
      <c r="C61" s="18">
        <v>1</v>
      </c>
      <c r="D61" s="19">
        <v>7.4205637933843896E-2</v>
      </c>
      <c r="E61" s="20">
        <v>7.7915919830536085E-2</v>
      </c>
      <c r="F61" s="27">
        <v>0</v>
      </c>
      <c r="G61" s="1"/>
    </row>
    <row r="62" spans="1:7" s="7" customFormat="1" outlineLevel="1" x14ac:dyDescent="0.3">
      <c r="A62" s="26">
        <v>4</v>
      </c>
      <c r="B62" s="3" t="s">
        <v>98</v>
      </c>
      <c r="C62" s="18">
        <v>2</v>
      </c>
      <c r="D62" s="19">
        <v>0.14841127586768779</v>
      </c>
      <c r="E62" s="20">
        <v>0.15583183966107217</v>
      </c>
      <c r="F62" s="27">
        <v>0</v>
      </c>
      <c r="G62" s="1"/>
    </row>
    <row r="63" spans="1:7" s="7" customFormat="1" x14ac:dyDescent="0.3">
      <c r="A63" s="21" t="s">
        <v>99</v>
      </c>
      <c r="B63" s="4"/>
      <c r="C63" s="22">
        <v>170</v>
      </c>
      <c r="D63" s="22">
        <v>12.614958448753463</v>
      </c>
      <c r="E63" s="22">
        <v>13.245706371191137</v>
      </c>
      <c r="F63" s="22">
        <v>10</v>
      </c>
      <c r="G63" s="1"/>
    </row>
    <row r="64" spans="1:7" outlineLevel="1" x14ac:dyDescent="0.3">
      <c r="A64" s="17">
        <v>5</v>
      </c>
      <c r="B64" s="2" t="s">
        <v>100</v>
      </c>
      <c r="C64" s="18">
        <v>3</v>
      </c>
      <c r="D64" s="19">
        <v>0.2226169138015317</v>
      </c>
      <c r="E64" s="20">
        <v>0.23374775949160828</v>
      </c>
      <c r="F64" s="20">
        <v>0</v>
      </c>
    </row>
    <row r="65" spans="1:6" outlineLevel="1" x14ac:dyDescent="0.3">
      <c r="A65" s="17">
        <v>5</v>
      </c>
      <c r="B65" s="2" t="s">
        <v>101</v>
      </c>
      <c r="C65" s="18">
        <v>0</v>
      </c>
      <c r="D65" s="19">
        <v>0</v>
      </c>
      <c r="E65" s="20">
        <v>0</v>
      </c>
      <c r="F65" s="20">
        <v>0</v>
      </c>
    </row>
    <row r="66" spans="1:6" outlineLevel="1" x14ac:dyDescent="0.3">
      <c r="A66" s="17">
        <v>5</v>
      </c>
      <c r="B66" s="2" t="s">
        <v>102</v>
      </c>
      <c r="C66" s="18">
        <v>10</v>
      </c>
      <c r="D66" s="19">
        <v>0.74205637933843893</v>
      </c>
      <c r="E66" s="20">
        <v>0.77915919830536085</v>
      </c>
      <c r="F66" s="20">
        <v>0</v>
      </c>
    </row>
    <row r="67" spans="1:6" outlineLevel="1" x14ac:dyDescent="0.3">
      <c r="A67" s="17">
        <v>5</v>
      </c>
      <c r="B67" s="2" t="s">
        <v>103</v>
      </c>
      <c r="C67" s="18">
        <v>8</v>
      </c>
      <c r="D67" s="19">
        <v>0.59364510347075117</v>
      </c>
      <c r="E67" s="20">
        <v>0.62332735864428868</v>
      </c>
      <c r="F67" s="20">
        <v>0</v>
      </c>
    </row>
    <row r="68" spans="1:6" outlineLevel="1" x14ac:dyDescent="0.3">
      <c r="A68" s="17">
        <v>5</v>
      </c>
      <c r="B68" s="2" t="s">
        <v>104</v>
      </c>
      <c r="C68" s="18">
        <v>2</v>
      </c>
      <c r="D68" s="19">
        <v>0.14841127586768779</v>
      </c>
      <c r="E68" s="20">
        <v>0.15583183966107217</v>
      </c>
      <c r="F68" s="20">
        <v>0</v>
      </c>
    </row>
    <row r="69" spans="1:6" outlineLevel="1" x14ac:dyDescent="0.3">
      <c r="A69" s="17">
        <v>5</v>
      </c>
      <c r="B69" s="2" t="s">
        <v>105</v>
      </c>
      <c r="C69" s="18">
        <v>1</v>
      </c>
      <c r="D69" s="19">
        <v>7.4205637933843896E-2</v>
      </c>
      <c r="E69" s="20">
        <v>7.7915919830536085E-2</v>
      </c>
      <c r="F69" s="20">
        <v>0</v>
      </c>
    </row>
    <row r="70" spans="1:6" outlineLevel="1" x14ac:dyDescent="0.3">
      <c r="A70" s="17">
        <v>5</v>
      </c>
      <c r="B70" s="2" t="s">
        <v>106</v>
      </c>
      <c r="C70" s="18">
        <v>563</v>
      </c>
      <c r="D70" s="19">
        <v>41.777774156754113</v>
      </c>
      <c r="E70" s="20">
        <v>43.866662864591817</v>
      </c>
      <c r="F70" s="20">
        <v>80</v>
      </c>
    </row>
    <row r="71" spans="1:6" outlineLevel="1" x14ac:dyDescent="0.3">
      <c r="A71" s="17">
        <v>5</v>
      </c>
      <c r="B71" s="2" t="s">
        <v>107</v>
      </c>
      <c r="C71" s="18">
        <v>6</v>
      </c>
      <c r="D71" s="19">
        <v>0.4452338276030634</v>
      </c>
      <c r="E71" s="20">
        <v>0.46749551898321656</v>
      </c>
      <c r="F71" s="20">
        <v>0</v>
      </c>
    </row>
    <row r="72" spans="1:6" outlineLevel="1" x14ac:dyDescent="0.3">
      <c r="A72" s="17">
        <v>5</v>
      </c>
      <c r="B72" s="2" t="s">
        <v>108</v>
      </c>
      <c r="C72" s="18">
        <v>59</v>
      </c>
      <c r="D72" s="19">
        <v>4.3781326380967895</v>
      </c>
      <c r="E72" s="20">
        <v>4.5970392700016287</v>
      </c>
      <c r="F72" s="20">
        <v>0</v>
      </c>
    </row>
    <row r="73" spans="1:6" outlineLevel="1" x14ac:dyDescent="0.3">
      <c r="A73" s="17">
        <v>5</v>
      </c>
      <c r="B73" s="2" t="s">
        <v>109</v>
      </c>
      <c r="C73" s="18">
        <v>6</v>
      </c>
      <c r="D73" s="19">
        <v>0.4452338276030634</v>
      </c>
      <c r="E73" s="20">
        <v>0.46749551898321656</v>
      </c>
      <c r="F73" s="20">
        <v>0</v>
      </c>
    </row>
    <row r="74" spans="1:6" outlineLevel="1" x14ac:dyDescent="0.3">
      <c r="A74" s="17">
        <v>5</v>
      </c>
      <c r="B74" s="2" t="s">
        <v>110</v>
      </c>
      <c r="C74" s="18">
        <v>6</v>
      </c>
      <c r="D74" s="19">
        <v>0.4452338276030634</v>
      </c>
      <c r="E74" s="20">
        <v>0.46749551898321656</v>
      </c>
      <c r="F74" s="20">
        <v>0</v>
      </c>
    </row>
    <row r="75" spans="1:6" outlineLevel="1" x14ac:dyDescent="0.3">
      <c r="A75" s="17">
        <v>5</v>
      </c>
      <c r="B75" s="2" t="s">
        <v>111</v>
      </c>
      <c r="C75" s="18">
        <v>0</v>
      </c>
      <c r="D75" s="19">
        <v>0</v>
      </c>
      <c r="E75" s="20">
        <v>0</v>
      </c>
      <c r="F75" s="20">
        <v>0</v>
      </c>
    </row>
    <row r="76" spans="1:6" outlineLevel="1" x14ac:dyDescent="0.3">
      <c r="A76" s="17">
        <v>5</v>
      </c>
      <c r="B76" s="2" t="s">
        <v>112</v>
      </c>
      <c r="C76" s="18">
        <v>1</v>
      </c>
      <c r="D76" s="19">
        <v>7.4205637933843896E-2</v>
      </c>
      <c r="E76" s="20">
        <v>7.7915919830536085E-2</v>
      </c>
      <c r="F76" s="20">
        <v>0</v>
      </c>
    </row>
    <row r="77" spans="1:6" outlineLevel="1" x14ac:dyDescent="0.3">
      <c r="A77" s="17">
        <v>5</v>
      </c>
      <c r="B77" s="2" t="s">
        <v>113</v>
      </c>
      <c r="C77" s="18">
        <v>26</v>
      </c>
      <c r="D77" s="19">
        <v>1.9293465862799413</v>
      </c>
      <c r="E77" s="20">
        <v>2.0258139155939383</v>
      </c>
      <c r="F77" s="20">
        <v>0</v>
      </c>
    </row>
    <row r="78" spans="1:6" outlineLevel="1" x14ac:dyDescent="0.3">
      <c r="A78" s="17">
        <v>5</v>
      </c>
      <c r="B78" s="2" t="s">
        <v>114</v>
      </c>
      <c r="C78" s="18">
        <v>3</v>
      </c>
      <c r="D78" s="19">
        <v>0.2226169138015317</v>
      </c>
      <c r="E78" s="20">
        <v>0.23374775949160828</v>
      </c>
      <c r="F78" s="20">
        <v>0</v>
      </c>
    </row>
    <row r="79" spans="1:6" outlineLevel="1" x14ac:dyDescent="0.3">
      <c r="A79" s="17">
        <v>5</v>
      </c>
      <c r="B79" s="2" t="s">
        <v>115</v>
      </c>
      <c r="C79" s="18">
        <v>150</v>
      </c>
      <c r="D79" s="19">
        <v>11.130845690076585</v>
      </c>
      <c r="E79" s="20">
        <v>11.687387974580414</v>
      </c>
      <c r="F79" s="20">
        <v>0</v>
      </c>
    </row>
    <row r="80" spans="1:6" outlineLevel="1" x14ac:dyDescent="0.3">
      <c r="A80" s="17">
        <v>5</v>
      </c>
      <c r="B80" s="2" t="s">
        <v>116</v>
      </c>
      <c r="C80" s="18">
        <v>2</v>
      </c>
      <c r="D80" s="19">
        <v>0.14841127586768779</v>
      </c>
      <c r="E80" s="20">
        <v>0.15583183966107217</v>
      </c>
      <c r="F80" s="20">
        <v>0</v>
      </c>
    </row>
    <row r="81" spans="1:6" outlineLevel="1" x14ac:dyDescent="0.3">
      <c r="A81" s="17">
        <v>5</v>
      </c>
      <c r="B81" s="2" t="s">
        <v>117</v>
      </c>
      <c r="C81" s="18">
        <v>2</v>
      </c>
      <c r="D81" s="19">
        <v>0.14841127586768779</v>
      </c>
      <c r="E81" s="20">
        <v>0.15583183966107217</v>
      </c>
      <c r="F81" s="20">
        <v>0</v>
      </c>
    </row>
    <row r="82" spans="1:6" outlineLevel="1" x14ac:dyDescent="0.3">
      <c r="A82" s="17">
        <v>5</v>
      </c>
      <c r="B82" s="2" t="s">
        <v>118</v>
      </c>
      <c r="C82" s="18">
        <v>0</v>
      </c>
      <c r="D82" s="19">
        <v>0</v>
      </c>
      <c r="E82" s="20">
        <v>0</v>
      </c>
      <c r="F82" s="20">
        <v>0</v>
      </c>
    </row>
    <row r="83" spans="1:6" outlineLevel="1" x14ac:dyDescent="0.3">
      <c r="A83" s="17">
        <v>5</v>
      </c>
      <c r="B83" s="2" t="s">
        <v>119</v>
      </c>
      <c r="C83" s="18">
        <v>3</v>
      </c>
      <c r="D83" s="19">
        <v>0.2226169138015317</v>
      </c>
      <c r="E83" s="20">
        <v>0.23374775949160828</v>
      </c>
      <c r="F83" s="20">
        <v>0</v>
      </c>
    </row>
    <row r="84" spans="1:6" x14ac:dyDescent="0.3">
      <c r="A84" s="21" t="s">
        <v>120</v>
      </c>
      <c r="B84" s="4"/>
      <c r="C84" s="22">
        <v>851</v>
      </c>
      <c r="D84" s="22">
        <v>63.148997881701142</v>
      </c>
      <c r="E84" s="22">
        <v>66.306447775786211</v>
      </c>
      <c r="F84" s="22">
        <v>80</v>
      </c>
    </row>
    <row r="85" spans="1:6" outlineLevel="1" x14ac:dyDescent="0.3">
      <c r="A85" s="17">
        <v>6</v>
      </c>
      <c r="B85" s="2" t="s">
        <v>121</v>
      </c>
      <c r="C85" s="18">
        <v>0</v>
      </c>
      <c r="D85" s="19">
        <v>0</v>
      </c>
      <c r="E85" s="20">
        <v>0</v>
      </c>
      <c r="F85" s="20">
        <v>0</v>
      </c>
    </row>
    <row r="86" spans="1:6" outlineLevel="1" x14ac:dyDescent="0.3">
      <c r="A86" s="17">
        <v>6</v>
      </c>
      <c r="B86" s="2" t="s">
        <v>122</v>
      </c>
      <c r="C86" s="18">
        <v>2</v>
      </c>
      <c r="D86" s="19">
        <v>0.14841127586768779</v>
      </c>
      <c r="E86" s="20">
        <v>0.15583183966107217</v>
      </c>
      <c r="F86" s="20">
        <v>0</v>
      </c>
    </row>
    <row r="87" spans="1:6" outlineLevel="1" x14ac:dyDescent="0.3">
      <c r="A87" s="17">
        <v>6</v>
      </c>
      <c r="B87" s="2" t="s">
        <v>123</v>
      </c>
      <c r="C87" s="18">
        <v>5</v>
      </c>
      <c r="D87" s="19">
        <v>0.37102818966921947</v>
      </c>
      <c r="E87" s="20">
        <v>0.38957959915268042</v>
      </c>
      <c r="F87" s="20">
        <v>0</v>
      </c>
    </row>
    <row r="88" spans="1:6" outlineLevel="1" x14ac:dyDescent="0.3">
      <c r="A88" s="17">
        <v>6</v>
      </c>
      <c r="B88" s="2" t="s">
        <v>124</v>
      </c>
      <c r="C88" s="18">
        <v>11</v>
      </c>
      <c r="D88" s="19">
        <v>0.81626201727228287</v>
      </c>
      <c r="E88" s="20">
        <v>0.85707511813589699</v>
      </c>
      <c r="F88" s="20">
        <v>0</v>
      </c>
    </row>
    <row r="89" spans="1:6" outlineLevel="1" x14ac:dyDescent="0.3">
      <c r="A89" s="17">
        <v>6</v>
      </c>
      <c r="B89" s="2" t="s">
        <v>125</v>
      </c>
      <c r="C89" s="18">
        <v>7</v>
      </c>
      <c r="D89" s="19">
        <v>0.51943946553690723</v>
      </c>
      <c r="E89" s="20">
        <v>0.54541143881375254</v>
      </c>
      <c r="F89" s="20">
        <v>0</v>
      </c>
    </row>
    <row r="90" spans="1:6" outlineLevel="1" x14ac:dyDescent="0.3">
      <c r="A90" s="17">
        <v>6</v>
      </c>
      <c r="B90" s="2" t="s">
        <v>126</v>
      </c>
      <c r="C90" s="18">
        <v>10</v>
      </c>
      <c r="D90" s="19">
        <v>0.74205637933843893</v>
      </c>
      <c r="E90" s="20">
        <v>0.77915919830536085</v>
      </c>
      <c r="F90" s="20">
        <v>0</v>
      </c>
    </row>
    <row r="91" spans="1:6" outlineLevel="1" x14ac:dyDescent="0.3">
      <c r="A91" s="17">
        <v>6</v>
      </c>
      <c r="B91" s="2" t="s">
        <v>127</v>
      </c>
      <c r="C91" s="18">
        <v>5</v>
      </c>
      <c r="D91" s="19">
        <v>0.37102818966921947</v>
      </c>
      <c r="E91" s="20">
        <v>0.38957959915268042</v>
      </c>
      <c r="F91" s="20">
        <v>0</v>
      </c>
    </row>
    <row r="92" spans="1:6" outlineLevel="1" x14ac:dyDescent="0.3">
      <c r="A92" s="17">
        <v>6</v>
      </c>
      <c r="B92" s="2" t="s">
        <v>128</v>
      </c>
      <c r="C92" s="18">
        <v>91</v>
      </c>
      <c r="D92" s="19">
        <v>6.7527130519797947</v>
      </c>
      <c r="E92" s="20">
        <v>7.0903487045787843</v>
      </c>
      <c r="F92" s="20">
        <v>0</v>
      </c>
    </row>
    <row r="93" spans="1:6" outlineLevel="1" x14ac:dyDescent="0.3">
      <c r="A93" s="17">
        <v>6</v>
      </c>
      <c r="B93" s="2" t="s">
        <v>129</v>
      </c>
      <c r="C93" s="18">
        <v>85</v>
      </c>
      <c r="D93" s="19">
        <v>6.3074792243767313</v>
      </c>
      <c r="E93" s="20">
        <v>6.6228531855955675</v>
      </c>
      <c r="F93" s="20">
        <v>20</v>
      </c>
    </row>
    <row r="94" spans="1:6" x14ac:dyDescent="0.3">
      <c r="A94" s="21" t="s">
        <v>130</v>
      </c>
      <c r="B94" s="4"/>
      <c r="C94" s="22">
        <v>216</v>
      </c>
      <c r="D94" s="22">
        <v>16.028417793710283</v>
      </c>
      <c r="E94" s="22">
        <v>16.829838683395796</v>
      </c>
      <c r="F94" s="22">
        <v>20</v>
      </c>
    </row>
    <row r="95" spans="1:6" outlineLevel="1" x14ac:dyDescent="0.3">
      <c r="A95" s="17">
        <v>7</v>
      </c>
      <c r="B95" s="2" t="s">
        <v>131</v>
      </c>
      <c r="C95" s="18">
        <v>0</v>
      </c>
      <c r="D95" s="19">
        <v>0</v>
      </c>
      <c r="E95" s="20">
        <v>0</v>
      </c>
      <c r="F95" s="20">
        <v>0</v>
      </c>
    </row>
    <row r="96" spans="1:6" outlineLevel="1" x14ac:dyDescent="0.3">
      <c r="A96" s="17">
        <v>7</v>
      </c>
      <c r="B96" s="2" t="s">
        <v>132</v>
      </c>
      <c r="C96" s="18">
        <v>6</v>
      </c>
      <c r="D96" s="19">
        <v>0.4452338276030634</v>
      </c>
      <c r="E96" s="20">
        <v>0.46749551898321656</v>
      </c>
      <c r="F96" s="20">
        <v>0</v>
      </c>
    </row>
    <row r="97" spans="1:6" outlineLevel="1" x14ac:dyDescent="0.3">
      <c r="A97" s="17">
        <v>7</v>
      </c>
      <c r="B97" s="2" t="s">
        <v>133</v>
      </c>
      <c r="C97" s="18">
        <v>0</v>
      </c>
      <c r="D97" s="19">
        <v>0</v>
      </c>
      <c r="E97" s="20">
        <v>0</v>
      </c>
      <c r="F97" s="20">
        <v>0</v>
      </c>
    </row>
    <row r="98" spans="1:6" outlineLevel="1" x14ac:dyDescent="0.3">
      <c r="A98" s="17">
        <v>7</v>
      </c>
      <c r="B98" s="2" t="s">
        <v>134</v>
      </c>
      <c r="C98" s="18">
        <v>3</v>
      </c>
      <c r="D98" s="19">
        <v>0.2226169138015317</v>
      </c>
      <c r="E98" s="20">
        <v>0.23374775949160828</v>
      </c>
      <c r="F98" s="20">
        <v>0</v>
      </c>
    </row>
    <row r="99" spans="1:6" outlineLevel="1" x14ac:dyDescent="0.3">
      <c r="A99" s="17">
        <v>7</v>
      </c>
      <c r="B99" s="2" t="s">
        <v>135</v>
      </c>
      <c r="C99" s="18">
        <v>10</v>
      </c>
      <c r="D99" s="19">
        <v>0.74205637933843893</v>
      </c>
      <c r="E99" s="20">
        <v>0.77915919830536085</v>
      </c>
      <c r="F99" s="20">
        <v>0</v>
      </c>
    </row>
    <row r="100" spans="1:6" outlineLevel="1" x14ac:dyDescent="0.3">
      <c r="A100" s="17">
        <v>7</v>
      </c>
      <c r="B100" s="2" t="s">
        <v>136</v>
      </c>
      <c r="C100" s="18">
        <v>0</v>
      </c>
      <c r="D100" s="19">
        <v>0</v>
      </c>
      <c r="E100" s="20">
        <v>0</v>
      </c>
      <c r="F100" s="20">
        <v>0</v>
      </c>
    </row>
    <row r="101" spans="1:6" outlineLevel="1" x14ac:dyDescent="0.3">
      <c r="A101" s="17">
        <v>7</v>
      </c>
      <c r="B101" s="2" t="s">
        <v>137</v>
      </c>
      <c r="C101" s="18">
        <v>4</v>
      </c>
      <c r="D101" s="19">
        <v>0.29682255173537558</v>
      </c>
      <c r="E101" s="20">
        <v>0.31166367932214434</v>
      </c>
      <c r="F101" s="20">
        <v>0</v>
      </c>
    </row>
    <row r="102" spans="1:6" outlineLevel="1" x14ac:dyDescent="0.3">
      <c r="A102" s="17">
        <v>7</v>
      </c>
      <c r="B102" s="2" t="s">
        <v>138</v>
      </c>
      <c r="C102" s="18">
        <v>8</v>
      </c>
      <c r="D102" s="19">
        <v>0.59364510347075117</v>
      </c>
      <c r="E102" s="20">
        <v>0.62332735864428868</v>
      </c>
      <c r="F102" s="20">
        <v>0</v>
      </c>
    </row>
    <row r="103" spans="1:6" outlineLevel="1" x14ac:dyDescent="0.3">
      <c r="A103" s="17">
        <v>7</v>
      </c>
      <c r="B103" s="2" t="s">
        <v>139</v>
      </c>
      <c r="C103" s="18">
        <v>7</v>
      </c>
      <c r="D103" s="19">
        <v>0.51943946553690723</v>
      </c>
      <c r="E103" s="20">
        <v>0.54541143881375254</v>
      </c>
      <c r="F103" s="20">
        <v>0</v>
      </c>
    </row>
    <row r="104" spans="1:6" outlineLevel="1" x14ac:dyDescent="0.3">
      <c r="A104" s="17">
        <v>7</v>
      </c>
      <c r="B104" s="2" t="s">
        <v>140</v>
      </c>
      <c r="C104" s="18">
        <v>322</v>
      </c>
      <c r="D104" s="19">
        <v>23.894215414697733</v>
      </c>
      <c r="E104" s="20">
        <v>25.088926185432619</v>
      </c>
      <c r="F104" s="20">
        <v>0</v>
      </c>
    </row>
    <row r="105" spans="1:6" outlineLevel="1" x14ac:dyDescent="0.3">
      <c r="A105" s="17">
        <v>7</v>
      </c>
      <c r="B105" s="2" t="s">
        <v>141</v>
      </c>
      <c r="C105" s="18">
        <v>159</v>
      </c>
      <c r="D105" s="19">
        <v>11.798696431481179</v>
      </c>
      <c r="E105" s="20">
        <v>12.388631253055237</v>
      </c>
      <c r="F105" s="20">
        <v>50</v>
      </c>
    </row>
    <row r="106" spans="1:6" outlineLevel="1" x14ac:dyDescent="0.3">
      <c r="A106" s="17">
        <v>7</v>
      </c>
      <c r="B106" s="2" t="s">
        <v>142</v>
      </c>
      <c r="C106" s="18">
        <v>7</v>
      </c>
      <c r="D106" s="19">
        <v>0.51943946553690723</v>
      </c>
      <c r="E106" s="20">
        <v>0.54541143881375254</v>
      </c>
      <c r="F106" s="20">
        <v>0</v>
      </c>
    </row>
    <row r="107" spans="1:6" outlineLevel="1" x14ac:dyDescent="0.3">
      <c r="A107" s="17">
        <v>7</v>
      </c>
      <c r="B107" s="2" t="s">
        <v>143</v>
      </c>
      <c r="C107" s="18">
        <v>8</v>
      </c>
      <c r="D107" s="19">
        <v>0.59364510347075117</v>
      </c>
      <c r="E107" s="20">
        <v>0.62332735864428868</v>
      </c>
      <c r="F107" s="20">
        <v>0</v>
      </c>
    </row>
    <row r="108" spans="1:6" outlineLevel="1" x14ac:dyDescent="0.3">
      <c r="A108" s="17">
        <v>7</v>
      </c>
      <c r="B108" s="2" t="s">
        <v>144</v>
      </c>
      <c r="C108" s="18">
        <v>0</v>
      </c>
      <c r="D108" s="19">
        <v>0</v>
      </c>
      <c r="E108" s="20">
        <v>0</v>
      </c>
      <c r="F108" s="20">
        <v>0</v>
      </c>
    </row>
    <row r="109" spans="1:6" outlineLevel="1" x14ac:dyDescent="0.3">
      <c r="A109" s="17">
        <v>7</v>
      </c>
      <c r="B109" s="2" t="s">
        <v>145</v>
      </c>
      <c r="C109" s="18">
        <v>0</v>
      </c>
      <c r="D109" s="19">
        <v>0</v>
      </c>
      <c r="E109" s="20">
        <v>0</v>
      </c>
      <c r="F109" s="20">
        <v>0</v>
      </c>
    </row>
    <row r="110" spans="1:6" x14ac:dyDescent="0.3">
      <c r="A110" s="21" t="s">
        <v>146</v>
      </c>
      <c r="B110" s="4"/>
      <c r="C110" s="22">
        <v>534</v>
      </c>
      <c r="D110" s="22">
        <v>39.625810656672634</v>
      </c>
      <c r="E110" s="22">
        <v>41.607101189506267</v>
      </c>
      <c r="F110" s="22">
        <v>50</v>
      </c>
    </row>
    <row r="111" spans="1:6" outlineLevel="1" x14ac:dyDescent="0.3">
      <c r="A111" s="17">
        <v>8</v>
      </c>
      <c r="B111" s="2" t="s">
        <v>147</v>
      </c>
      <c r="C111" s="18">
        <v>7</v>
      </c>
      <c r="D111" s="19">
        <v>0.51943946553690723</v>
      </c>
      <c r="E111" s="20">
        <v>0.54541143881375254</v>
      </c>
      <c r="F111" s="20">
        <v>0</v>
      </c>
    </row>
    <row r="112" spans="1:6" outlineLevel="1" x14ac:dyDescent="0.3">
      <c r="A112" s="17">
        <v>8</v>
      </c>
      <c r="B112" s="2" t="s">
        <v>148</v>
      </c>
      <c r="C112" s="18">
        <v>30</v>
      </c>
      <c r="D112" s="19">
        <v>2.226169138015317</v>
      </c>
      <c r="E112" s="20">
        <v>2.3374775949160829</v>
      </c>
      <c r="F112" s="20">
        <v>0</v>
      </c>
    </row>
    <row r="113" spans="1:6" outlineLevel="1" x14ac:dyDescent="0.3">
      <c r="A113" s="17">
        <v>8</v>
      </c>
      <c r="B113" s="2" t="s">
        <v>149</v>
      </c>
      <c r="C113" s="18">
        <v>4</v>
      </c>
      <c r="D113" s="19">
        <v>0.29682255173537558</v>
      </c>
      <c r="E113" s="20">
        <v>0.31166367932214434</v>
      </c>
      <c r="F113" s="20">
        <v>0</v>
      </c>
    </row>
    <row r="114" spans="1:6" outlineLevel="1" x14ac:dyDescent="0.3">
      <c r="A114" s="17">
        <v>8</v>
      </c>
      <c r="B114" s="2" t="s">
        <v>150</v>
      </c>
      <c r="C114" s="18">
        <v>4</v>
      </c>
      <c r="D114" s="19">
        <v>0.29682255173537558</v>
      </c>
      <c r="E114" s="20">
        <v>0.31166367932214434</v>
      </c>
      <c r="F114" s="20">
        <v>0</v>
      </c>
    </row>
    <row r="115" spans="1:6" outlineLevel="1" x14ac:dyDescent="0.3">
      <c r="A115" s="17">
        <v>8</v>
      </c>
      <c r="B115" s="2" t="s">
        <v>151</v>
      </c>
      <c r="C115" s="18">
        <v>8</v>
      </c>
      <c r="D115" s="19">
        <v>0.59364510347075117</v>
      </c>
      <c r="E115" s="20">
        <v>0.62332735864428868</v>
      </c>
      <c r="F115" s="20">
        <v>0</v>
      </c>
    </row>
    <row r="116" spans="1:6" outlineLevel="1" x14ac:dyDescent="0.3">
      <c r="A116" s="17">
        <v>8</v>
      </c>
      <c r="B116" s="2" t="s">
        <v>152</v>
      </c>
      <c r="C116" s="18">
        <v>30</v>
      </c>
      <c r="D116" s="19">
        <v>2.226169138015317</v>
      </c>
      <c r="E116" s="20">
        <v>2.3374775949160829</v>
      </c>
      <c r="F116" s="20">
        <v>0</v>
      </c>
    </row>
    <row r="117" spans="1:6" outlineLevel="1" x14ac:dyDescent="0.3">
      <c r="A117" s="17">
        <v>8</v>
      </c>
      <c r="B117" s="2" t="s">
        <v>153</v>
      </c>
      <c r="C117" s="18">
        <v>3</v>
      </c>
      <c r="D117" s="19">
        <v>0.2226169138015317</v>
      </c>
      <c r="E117" s="20">
        <v>0.23374775949160828</v>
      </c>
      <c r="F117" s="20">
        <v>0</v>
      </c>
    </row>
    <row r="118" spans="1:6" outlineLevel="1" x14ac:dyDescent="0.3">
      <c r="A118" s="17">
        <v>8</v>
      </c>
      <c r="B118" s="2" t="s">
        <v>154</v>
      </c>
      <c r="C118" s="18">
        <v>68</v>
      </c>
      <c r="D118" s="19">
        <v>5.0459833795013846</v>
      </c>
      <c r="E118" s="20">
        <v>5.298282548476454</v>
      </c>
      <c r="F118" s="20">
        <v>0</v>
      </c>
    </row>
    <row r="119" spans="1:6" outlineLevel="1" x14ac:dyDescent="0.3">
      <c r="A119" s="17">
        <v>8</v>
      </c>
      <c r="B119" s="2" t="s">
        <v>155</v>
      </c>
      <c r="C119" s="18">
        <v>4</v>
      </c>
      <c r="D119" s="19">
        <v>0.29682255173537558</v>
      </c>
      <c r="E119" s="20">
        <v>0.31166367932214434</v>
      </c>
      <c r="F119" s="20">
        <v>0</v>
      </c>
    </row>
    <row r="120" spans="1:6" outlineLevel="1" x14ac:dyDescent="0.3">
      <c r="A120" s="17">
        <v>8</v>
      </c>
      <c r="B120" s="2" t="s">
        <v>156</v>
      </c>
      <c r="C120" s="18">
        <v>6</v>
      </c>
      <c r="D120" s="19">
        <v>0.4452338276030634</v>
      </c>
      <c r="E120" s="20">
        <v>0.46749551898321656</v>
      </c>
      <c r="F120" s="20">
        <v>0</v>
      </c>
    </row>
    <row r="121" spans="1:6" outlineLevel="1" x14ac:dyDescent="0.3">
      <c r="A121" s="17">
        <v>8</v>
      </c>
      <c r="B121" s="2" t="s">
        <v>157</v>
      </c>
      <c r="C121" s="18">
        <v>375</v>
      </c>
      <c r="D121" s="19">
        <v>27.827114225191462</v>
      </c>
      <c r="E121" s="20">
        <v>29.218469936451037</v>
      </c>
      <c r="F121" s="20">
        <v>50</v>
      </c>
    </row>
    <row r="122" spans="1:6" outlineLevel="1" x14ac:dyDescent="0.3">
      <c r="A122" s="17">
        <v>8</v>
      </c>
      <c r="B122" s="2" t="s">
        <v>158</v>
      </c>
      <c r="C122" s="18">
        <v>2</v>
      </c>
      <c r="D122" s="19">
        <v>0.14841127586768779</v>
      </c>
      <c r="E122" s="20">
        <v>0.15583183966107217</v>
      </c>
      <c r="F122" s="20">
        <v>0</v>
      </c>
    </row>
    <row r="123" spans="1:6" outlineLevel="1" x14ac:dyDescent="0.3">
      <c r="A123" s="17">
        <v>8</v>
      </c>
      <c r="B123" s="2" t="s">
        <v>159</v>
      </c>
      <c r="C123" s="18">
        <v>37</v>
      </c>
      <c r="D123" s="19">
        <v>2.745608603552224</v>
      </c>
      <c r="E123" s="20">
        <v>2.8828890337298354</v>
      </c>
      <c r="F123" s="20">
        <v>0</v>
      </c>
    </row>
    <row r="124" spans="1:6" outlineLevel="1" x14ac:dyDescent="0.3">
      <c r="A124" s="17">
        <v>8</v>
      </c>
      <c r="B124" s="2" t="s">
        <v>160</v>
      </c>
      <c r="C124" s="18">
        <v>8</v>
      </c>
      <c r="D124" s="19">
        <v>0.59364510347075117</v>
      </c>
      <c r="E124" s="20">
        <v>0.62332735864428868</v>
      </c>
      <c r="F124" s="20">
        <v>0</v>
      </c>
    </row>
    <row r="125" spans="1:6" outlineLevel="1" x14ac:dyDescent="0.3">
      <c r="A125" s="17">
        <v>8</v>
      </c>
      <c r="B125" s="2" t="s">
        <v>161</v>
      </c>
      <c r="C125" s="18">
        <v>3</v>
      </c>
      <c r="D125" s="19">
        <v>0.2226169138015317</v>
      </c>
      <c r="E125" s="20">
        <v>0.23374775949160828</v>
      </c>
      <c r="F125" s="20">
        <v>0</v>
      </c>
    </row>
    <row r="126" spans="1:6" outlineLevel="1" x14ac:dyDescent="0.3">
      <c r="A126" s="17">
        <v>8</v>
      </c>
      <c r="B126" s="2" t="s">
        <v>162</v>
      </c>
      <c r="C126" s="18">
        <v>4</v>
      </c>
      <c r="D126" s="19">
        <v>0.29682255173537558</v>
      </c>
      <c r="E126" s="20">
        <v>0.31166367932214434</v>
      </c>
      <c r="F126" s="20">
        <v>0</v>
      </c>
    </row>
    <row r="127" spans="1:6" outlineLevel="1" x14ac:dyDescent="0.3">
      <c r="A127" s="17">
        <v>8</v>
      </c>
      <c r="B127" s="2" t="s">
        <v>163</v>
      </c>
      <c r="C127" s="18">
        <v>2</v>
      </c>
      <c r="D127" s="19">
        <v>0.14841127586768779</v>
      </c>
      <c r="E127" s="20">
        <v>0.15583183966107217</v>
      </c>
      <c r="F127" s="20">
        <v>0</v>
      </c>
    </row>
    <row r="128" spans="1:6" outlineLevel="1" x14ac:dyDescent="0.3">
      <c r="A128" s="17">
        <v>8</v>
      </c>
      <c r="B128" s="2" t="s">
        <v>164</v>
      </c>
      <c r="C128" s="18">
        <v>18</v>
      </c>
      <c r="D128" s="19">
        <v>1.3357014828091902</v>
      </c>
      <c r="E128" s="20">
        <v>1.4024865569496496</v>
      </c>
      <c r="F128" s="20">
        <v>0</v>
      </c>
    </row>
    <row r="129" spans="1:7" outlineLevel="1" x14ac:dyDescent="0.3">
      <c r="A129" s="17">
        <v>8</v>
      </c>
      <c r="B129" s="2" t="s">
        <v>165</v>
      </c>
      <c r="C129" s="18">
        <v>3</v>
      </c>
      <c r="D129" s="19">
        <v>0.2226169138015317</v>
      </c>
      <c r="E129" s="20">
        <v>0.23374775949160828</v>
      </c>
      <c r="F129" s="20">
        <v>0</v>
      </c>
    </row>
    <row r="130" spans="1:7" outlineLevel="1" x14ac:dyDescent="0.3">
      <c r="A130" s="17">
        <v>8</v>
      </c>
      <c r="B130" s="2" t="s">
        <v>166</v>
      </c>
      <c r="C130" s="18">
        <v>19</v>
      </c>
      <c r="D130" s="19">
        <v>1.409907120743034</v>
      </c>
      <c r="E130" s="20">
        <v>1.4804024767801858</v>
      </c>
      <c r="F130" s="20">
        <v>0</v>
      </c>
    </row>
    <row r="131" spans="1:7" outlineLevel="1" x14ac:dyDescent="0.3">
      <c r="A131" s="17">
        <v>8</v>
      </c>
      <c r="B131" s="2" t="s">
        <v>167</v>
      </c>
      <c r="C131" s="18">
        <v>6</v>
      </c>
      <c r="D131" s="19">
        <v>0.4452338276030634</v>
      </c>
      <c r="E131" s="20">
        <v>0.46749551898321656</v>
      </c>
      <c r="F131" s="20">
        <v>0</v>
      </c>
    </row>
    <row r="132" spans="1:7" outlineLevel="1" x14ac:dyDescent="0.3">
      <c r="A132" s="17">
        <v>8</v>
      </c>
      <c r="B132" s="2" t="s">
        <v>168</v>
      </c>
      <c r="C132" s="18">
        <v>4</v>
      </c>
      <c r="D132" s="19">
        <v>0.29682255173537558</v>
      </c>
      <c r="E132" s="20">
        <v>0.31166367932214434</v>
      </c>
      <c r="F132" s="20">
        <v>0</v>
      </c>
    </row>
    <row r="133" spans="1:7" outlineLevel="1" x14ac:dyDescent="0.3">
      <c r="A133" s="17">
        <v>8</v>
      </c>
      <c r="B133" s="2" t="s">
        <v>169</v>
      </c>
      <c r="C133" s="18">
        <v>0</v>
      </c>
      <c r="D133" s="19">
        <v>0</v>
      </c>
      <c r="E133" s="20">
        <v>0</v>
      </c>
      <c r="F133" s="20">
        <v>0</v>
      </c>
    </row>
    <row r="134" spans="1:7" outlineLevel="1" x14ac:dyDescent="0.3">
      <c r="A134" s="17">
        <v>8</v>
      </c>
      <c r="B134" s="2" t="s">
        <v>170</v>
      </c>
      <c r="C134" s="18">
        <v>4</v>
      </c>
      <c r="D134" s="19">
        <v>0.29682255173537558</v>
      </c>
      <c r="E134" s="20">
        <v>0.31166367932214434</v>
      </c>
      <c r="F134" s="20">
        <v>0</v>
      </c>
    </row>
    <row r="135" spans="1:7" outlineLevel="1" x14ac:dyDescent="0.3">
      <c r="A135" s="17">
        <v>8</v>
      </c>
      <c r="B135" s="2" t="s">
        <v>171</v>
      </c>
      <c r="C135" s="18">
        <v>42</v>
      </c>
      <c r="D135" s="19">
        <v>3.1166367932214438</v>
      </c>
      <c r="E135" s="20">
        <v>3.2724686328825161</v>
      </c>
      <c r="F135" s="20">
        <v>0</v>
      </c>
    </row>
    <row r="136" spans="1:7" outlineLevel="1" x14ac:dyDescent="0.3">
      <c r="A136" s="17">
        <v>8</v>
      </c>
      <c r="B136" s="2" t="s">
        <v>172</v>
      </c>
      <c r="C136" s="18">
        <v>5</v>
      </c>
      <c r="D136" s="19">
        <v>0.37102818966921947</v>
      </c>
      <c r="E136" s="20">
        <v>0.38957959915268042</v>
      </c>
      <c r="F136" s="20">
        <v>0</v>
      </c>
    </row>
    <row r="137" spans="1:7" outlineLevel="1" x14ac:dyDescent="0.3">
      <c r="A137" s="17">
        <v>8</v>
      </c>
      <c r="B137" s="2" t="s">
        <v>173</v>
      </c>
      <c r="C137" s="18">
        <v>5</v>
      </c>
      <c r="D137" s="19">
        <v>0.37102818966921947</v>
      </c>
      <c r="E137" s="20">
        <v>0.38957959915268042</v>
      </c>
      <c r="F137" s="20">
        <v>0</v>
      </c>
    </row>
    <row r="138" spans="1:7" x14ac:dyDescent="0.3">
      <c r="A138" s="21" t="s">
        <v>174</v>
      </c>
      <c r="B138" s="4"/>
      <c r="C138" s="22">
        <v>701</v>
      </c>
      <c r="D138" s="22">
        <v>52.018152191624566</v>
      </c>
      <c r="E138" s="22">
        <v>54.619059801205793</v>
      </c>
      <c r="F138" s="22">
        <v>50</v>
      </c>
    </row>
    <row r="139" spans="1:7" outlineLevel="1" x14ac:dyDescent="0.3">
      <c r="A139" s="17">
        <v>9</v>
      </c>
      <c r="B139" s="2" t="s">
        <v>175</v>
      </c>
      <c r="C139" s="18">
        <v>2010</v>
      </c>
      <c r="D139" s="19">
        <v>149.15333224702624</v>
      </c>
      <c r="E139" s="20">
        <v>156.61099885937756</v>
      </c>
      <c r="F139" s="20">
        <v>180</v>
      </c>
      <c r="G139" s="29"/>
    </row>
    <row r="140" spans="1:7" outlineLevel="1" x14ac:dyDescent="0.3">
      <c r="A140" s="17">
        <v>9</v>
      </c>
      <c r="B140" s="2" t="s">
        <v>176</v>
      </c>
      <c r="C140" s="18">
        <v>11</v>
      </c>
      <c r="D140" s="19">
        <v>0.81626201727228287</v>
      </c>
      <c r="E140" s="20">
        <v>0.85707511813589699</v>
      </c>
      <c r="F140" s="20">
        <v>0</v>
      </c>
      <c r="G140" s="29"/>
    </row>
    <row r="141" spans="1:7" outlineLevel="1" x14ac:dyDescent="0.3">
      <c r="A141" s="17">
        <v>9</v>
      </c>
      <c r="B141" s="2" t="s">
        <v>177</v>
      </c>
      <c r="C141" s="18">
        <v>90</v>
      </c>
      <c r="D141" s="19">
        <v>6.6785074140459511</v>
      </c>
      <c r="E141" s="20">
        <v>7.012432784748249</v>
      </c>
      <c r="F141" s="20">
        <v>0</v>
      </c>
      <c r="G141" s="29"/>
    </row>
    <row r="142" spans="1:7" outlineLevel="1" x14ac:dyDescent="0.3">
      <c r="A142" s="17">
        <v>9</v>
      </c>
      <c r="B142" s="2" t="s">
        <v>178</v>
      </c>
      <c r="C142" s="18">
        <v>117</v>
      </c>
      <c r="D142" s="19">
        <v>8.6820596382597355</v>
      </c>
      <c r="E142" s="20">
        <v>9.1161626201727231</v>
      </c>
      <c r="F142" s="20">
        <v>0</v>
      </c>
      <c r="G142" s="29"/>
    </row>
    <row r="143" spans="1:7" outlineLevel="1" x14ac:dyDescent="0.3">
      <c r="A143" s="17">
        <v>9</v>
      </c>
      <c r="B143" s="2" t="s">
        <v>179</v>
      </c>
      <c r="C143" s="18">
        <v>9</v>
      </c>
      <c r="D143" s="19">
        <v>0.66785074140459511</v>
      </c>
      <c r="E143" s="20">
        <v>0.70124327847482482</v>
      </c>
      <c r="F143" s="20">
        <v>0</v>
      </c>
      <c r="G143" s="29"/>
    </row>
    <row r="144" spans="1:7" outlineLevel="1" x14ac:dyDescent="0.3">
      <c r="A144" s="17">
        <v>9</v>
      </c>
      <c r="B144" s="2" t="s">
        <v>180</v>
      </c>
      <c r="C144" s="18">
        <v>0</v>
      </c>
      <c r="D144" s="19">
        <v>0</v>
      </c>
      <c r="E144" s="20">
        <v>0</v>
      </c>
      <c r="F144" s="20">
        <v>0</v>
      </c>
      <c r="G144" s="29"/>
    </row>
    <row r="145" spans="1:7" outlineLevel="1" x14ac:dyDescent="0.3">
      <c r="A145" s="17">
        <v>9</v>
      </c>
      <c r="B145" s="2" t="s">
        <v>181</v>
      </c>
      <c r="C145" s="18">
        <v>6</v>
      </c>
      <c r="D145" s="19">
        <v>0.4452338276030634</v>
      </c>
      <c r="E145" s="20">
        <v>0.46749551898321656</v>
      </c>
      <c r="F145" s="20">
        <v>0</v>
      </c>
      <c r="G145" s="29"/>
    </row>
    <row r="146" spans="1:7" outlineLevel="1" x14ac:dyDescent="0.3">
      <c r="A146" s="17">
        <v>9</v>
      </c>
      <c r="B146" s="2" t="s">
        <v>182</v>
      </c>
      <c r="C146" s="18">
        <v>26</v>
      </c>
      <c r="D146" s="19">
        <v>1.9293465862799413</v>
      </c>
      <c r="E146" s="20">
        <v>2.0258139155939383</v>
      </c>
      <c r="F146" s="20">
        <v>0</v>
      </c>
      <c r="G146" s="29"/>
    </row>
    <row r="147" spans="1:7" outlineLevel="1" x14ac:dyDescent="0.3">
      <c r="A147" s="17">
        <v>9</v>
      </c>
      <c r="B147" s="2" t="s">
        <v>183</v>
      </c>
      <c r="C147" s="18">
        <v>0</v>
      </c>
      <c r="D147" s="19">
        <v>0</v>
      </c>
      <c r="E147" s="20">
        <v>0</v>
      </c>
      <c r="F147" s="20">
        <v>0</v>
      </c>
      <c r="G147" s="29"/>
    </row>
    <row r="148" spans="1:7" x14ac:dyDescent="0.3">
      <c r="A148" s="21" t="s">
        <v>184</v>
      </c>
      <c r="B148" s="4"/>
      <c r="C148" s="22">
        <v>2269</v>
      </c>
      <c r="D148" s="22">
        <v>168.37259247189183</v>
      </c>
      <c r="E148" s="22">
        <v>176.79122209548643</v>
      </c>
      <c r="F148" s="22">
        <v>180</v>
      </c>
      <c r="G148" s="29"/>
    </row>
    <row r="149" spans="1:7" outlineLevel="1" x14ac:dyDescent="0.3">
      <c r="A149" s="17">
        <v>10</v>
      </c>
      <c r="B149" s="2" t="s">
        <v>185</v>
      </c>
      <c r="C149" s="18">
        <v>10</v>
      </c>
      <c r="D149" s="19">
        <v>0.74205637933843893</v>
      </c>
      <c r="E149" s="20">
        <v>0.77915919830536085</v>
      </c>
      <c r="F149" s="20">
        <v>0</v>
      </c>
      <c r="G149" s="29"/>
    </row>
    <row r="150" spans="1:7" outlineLevel="1" x14ac:dyDescent="0.3">
      <c r="A150" s="17">
        <v>10</v>
      </c>
      <c r="B150" s="2" t="s">
        <v>186</v>
      </c>
      <c r="C150" s="18">
        <v>4</v>
      </c>
      <c r="D150" s="19">
        <v>0.29682255173537558</v>
      </c>
      <c r="E150" s="20">
        <v>0.31166367932214434</v>
      </c>
      <c r="F150" s="20">
        <v>0</v>
      </c>
      <c r="G150" s="29"/>
    </row>
    <row r="151" spans="1:7" outlineLevel="1" x14ac:dyDescent="0.3">
      <c r="A151" s="17">
        <v>10</v>
      </c>
      <c r="B151" s="2" t="s">
        <v>187</v>
      </c>
      <c r="C151" s="18">
        <v>4</v>
      </c>
      <c r="D151" s="19">
        <v>0.29682255173537558</v>
      </c>
      <c r="E151" s="20">
        <v>0.31166367932214434</v>
      </c>
      <c r="F151" s="20">
        <v>0</v>
      </c>
      <c r="G151" s="29"/>
    </row>
    <row r="152" spans="1:7" outlineLevel="1" x14ac:dyDescent="0.3">
      <c r="A152" s="17">
        <v>10</v>
      </c>
      <c r="B152" s="2" t="s">
        <v>188</v>
      </c>
      <c r="C152" s="18">
        <v>9</v>
      </c>
      <c r="D152" s="19">
        <v>0.66785074140459511</v>
      </c>
      <c r="E152" s="20">
        <v>0.70124327847482482</v>
      </c>
      <c r="F152" s="20">
        <v>0</v>
      </c>
      <c r="G152" s="29"/>
    </row>
    <row r="153" spans="1:7" outlineLevel="1" x14ac:dyDescent="0.3">
      <c r="A153" s="17">
        <v>10</v>
      </c>
      <c r="B153" s="2" t="s">
        <v>189</v>
      </c>
      <c r="C153" s="18">
        <v>2</v>
      </c>
      <c r="D153" s="19">
        <v>0.14841127586768779</v>
      </c>
      <c r="E153" s="20">
        <v>0.15583183966107217</v>
      </c>
      <c r="F153" s="20">
        <v>0</v>
      </c>
      <c r="G153" s="29"/>
    </row>
    <row r="154" spans="1:7" outlineLevel="1" x14ac:dyDescent="0.3">
      <c r="A154" s="17">
        <v>10</v>
      </c>
      <c r="B154" s="2" t="s">
        <v>190</v>
      </c>
      <c r="C154" s="18">
        <v>9</v>
      </c>
      <c r="D154" s="19">
        <v>0.66785074140459511</v>
      </c>
      <c r="E154" s="20">
        <v>0.70124327847482482</v>
      </c>
      <c r="F154" s="20">
        <v>0</v>
      </c>
      <c r="G154" s="29"/>
    </row>
    <row r="155" spans="1:7" outlineLevel="1" x14ac:dyDescent="0.3">
      <c r="A155" s="17">
        <v>10</v>
      </c>
      <c r="B155" s="2" t="s">
        <v>191</v>
      </c>
      <c r="C155" s="18">
        <v>1997</v>
      </c>
      <c r="D155" s="19">
        <v>148.18865895388626</v>
      </c>
      <c r="E155" s="20">
        <v>155.59809190158057</v>
      </c>
      <c r="F155" s="20">
        <v>160</v>
      </c>
      <c r="G155" s="29"/>
    </row>
    <row r="156" spans="1:7" outlineLevel="1" x14ac:dyDescent="0.3">
      <c r="A156" s="17">
        <v>10</v>
      </c>
      <c r="B156" s="2" t="s">
        <v>192</v>
      </c>
      <c r="C156" s="18">
        <v>24</v>
      </c>
      <c r="D156" s="19">
        <v>1.7809353104122536</v>
      </c>
      <c r="E156" s="20">
        <v>1.8699820759328663</v>
      </c>
      <c r="F156" s="20">
        <v>10</v>
      </c>
      <c r="G156" s="29"/>
    </row>
    <row r="157" spans="1:7" outlineLevel="1" x14ac:dyDescent="0.3">
      <c r="A157" s="17">
        <v>10</v>
      </c>
      <c r="B157" s="2" t="s">
        <v>193</v>
      </c>
      <c r="C157" s="18">
        <v>8</v>
      </c>
      <c r="D157" s="19">
        <v>0.59364510347075117</v>
      </c>
      <c r="E157" s="20">
        <v>0.62332735864428868</v>
      </c>
      <c r="F157" s="20">
        <v>0</v>
      </c>
      <c r="G157" s="29"/>
    </row>
    <row r="158" spans="1:7" outlineLevel="1" x14ac:dyDescent="0.3">
      <c r="A158" s="17">
        <v>10</v>
      </c>
      <c r="B158" s="2" t="s">
        <v>194</v>
      </c>
      <c r="C158" s="18">
        <v>10</v>
      </c>
      <c r="D158" s="19">
        <v>0.74205637933843893</v>
      </c>
      <c r="E158" s="20">
        <v>0.77915919830536085</v>
      </c>
      <c r="F158" s="20">
        <v>0</v>
      </c>
      <c r="G158" s="29"/>
    </row>
    <row r="159" spans="1:7" outlineLevel="1" x14ac:dyDescent="0.3">
      <c r="A159" s="17">
        <v>10</v>
      </c>
      <c r="B159" s="2" t="s">
        <v>195</v>
      </c>
      <c r="C159" s="18">
        <v>0</v>
      </c>
      <c r="D159" s="19">
        <v>0</v>
      </c>
      <c r="E159" s="20">
        <v>0</v>
      </c>
      <c r="F159" s="20">
        <v>0</v>
      </c>
      <c r="G159" s="29"/>
    </row>
    <row r="160" spans="1:7" outlineLevel="1" x14ac:dyDescent="0.3">
      <c r="A160" s="17">
        <v>10</v>
      </c>
      <c r="B160" s="2" t="s">
        <v>196</v>
      </c>
      <c r="C160" s="18">
        <v>0</v>
      </c>
      <c r="D160" s="19">
        <v>0</v>
      </c>
      <c r="E160" s="20">
        <v>0</v>
      </c>
      <c r="F160" s="20">
        <v>0</v>
      </c>
      <c r="G160" s="29"/>
    </row>
    <row r="161" spans="1:7" outlineLevel="1" x14ac:dyDescent="0.3">
      <c r="A161" s="17">
        <v>10</v>
      </c>
      <c r="B161" s="2" t="s">
        <v>197</v>
      </c>
      <c r="C161" s="18">
        <v>0</v>
      </c>
      <c r="D161" s="19">
        <v>0</v>
      </c>
      <c r="E161" s="20">
        <v>0</v>
      </c>
      <c r="F161" s="20">
        <v>0</v>
      </c>
      <c r="G161" s="29"/>
    </row>
    <row r="162" spans="1:7" outlineLevel="1" x14ac:dyDescent="0.3">
      <c r="A162" s="17">
        <v>10</v>
      </c>
      <c r="B162" s="2" t="s">
        <v>198</v>
      </c>
      <c r="C162" s="18">
        <v>21</v>
      </c>
      <c r="D162" s="19">
        <v>1.5583183966107219</v>
      </c>
      <c r="E162" s="20">
        <v>1.6362343164412581</v>
      </c>
      <c r="F162" s="20">
        <v>0</v>
      </c>
      <c r="G162" s="29"/>
    </row>
    <row r="163" spans="1:7" outlineLevel="1" x14ac:dyDescent="0.3">
      <c r="A163" s="17">
        <v>10</v>
      </c>
      <c r="B163" s="2" t="s">
        <v>199</v>
      </c>
      <c r="C163" s="18">
        <v>3</v>
      </c>
      <c r="D163" s="19">
        <v>0.2226169138015317</v>
      </c>
      <c r="E163" s="20">
        <v>0.23374775949160828</v>
      </c>
      <c r="F163" s="20">
        <v>0</v>
      </c>
      <c r="G163" s="29"/>
    </row>
    <row r="164" spans="1:7" outlineLevel="1" x14ac:dyDescent="0.3">
      <c r="A164" s="17">
        <v>10</v>
      </c>
      <c r="B164" s="2" t="s">
        <v>200</v>
      </c>
      <c r="C164" s="18">
        <v>1</v>
      </c>
      <c r="D164" s="19">
        <v>7.4205637933843896E-2</v>
      </c>
      <c r="E164" s="20">
        <v>7.7915919830536085E-2</v>
      </c>
      <c r="F164" s="20">
        <v>0</v>
      </c>
      <c r="G164" s="29"/>
    </row>
    <row r="165" spans="1:7" outlineLevel="1" x14ac:dyDescent="0.3">
      <c r="A165" s="17">
        <v>10</v>
      </c>
      <c r="B165" s="2" t="s">
        <v>201</v>
      </c>
      <c r="C165" s="18">
        <v>2</v>
      </c>
      <c r="D165" s="19">
        <v>0.14841127586768779</v>
      </c>
      <c r="E165" s="20">
        <v>0.15583183966107217</v>
      </c>
      <c r="F165" s="20">
        <v>0</v>
      </c>
      <c r="G165" s="29"/>
    </row>
    <row r="166" spans="1:7" outlineLevel="1" x14ac:dyDescent="0.3">
      <c r="A166" s="17">
        <v>10</v>
      </c>
      <c r="B166" s="2" t="s">
        <v>202</v>
      </c>
      <c r="C166" s="18">
        <v>2</v>
      </c>
      <c r="D166" s="19">
        <v>0.14841127586768779</v>
      </c>
      <c r="E166" s="20">
        <v>0.15583183966107217</v>
      </c>
      <c r="F166" s="20">
        <v>0</v>
      </c>
      <c r="G166" s="29"/>
    </row>
    <row r="167" spans="1:7" outlineLevel="1" x14ac:dyDescent="0.3">
      <c r="A167" s="17">
        <v>10</v>
      </c>
      <c r="B167" s="2" t="s">
        <v>203</v>
      </c>
      <c r="C167" s="18">
        <v>4</v>
      </c>
      <c r="D167" s="19">
        <v>0.29682255173537558</v>
      </c>
      <c r="E167" s="20">
        <v>0.31166367932214434</v>
      </c>
      <c r="F167" s="20">
        <v>0</v>
      </c>
      <c r="G167" s="29"/>
    </row>
    <row r="168" spans="1:7" outlineLevel="1" x14ac:dyDescent="0.3">
      <c r="A168" s="17">
        <v>10</v>
      </c>
      <c r="B168" s="2" t="s">
        <v>204</v>
      </c>
      <c r="C168" s="18">
        <v>17</v>
      </c>
      <c r="D168" s="19">
        <v>1.2614958448753462</v>
      </c>
      <c r="E168" s="20">
        <v>1.3245706371191135</v>
      </c>
      <c r="F168" s="20">
        <v>0</v>
      </c>
      <c r="G168" s="29"/>
    </row>
    <row r="169" spans="1:7" outlineLevel="1" x14ac:dyDescent="0.3">
      <c r="A169" s="17">
        <v>10</v>
      </c>
      <c r="B169" s="2" t="s">
        <v>205</v>
      </c>
      <c r="C169" s="18">
        <v>13</v>
      </c>
      <c r="D169" s="19">
        <v>0.96467329313997063</v>
      </c>
      <c r="E169" s="20">
        <v>1.0129069577969692</v>
      </c>
      <c r="F169" s="20">
        <v>0</v>
      </c>
      <c r="G169" s="29"/>
    </row>
    <row r="170" spans="1:7" outlineLevel="1" x14ac:dyDescent="0.3">
      <c r="A170" s="17">
        <v>10</v>
      </c>
      <c r="B170" s="2" t="s">
        <v>206</v>
      </c>
      <c r="C170" s="18">
        <v>4</v>
      </c>
      <c r="D170" s="19">
        <v>0.29682255173537558</v>
      </c>
      <c r="E170" s="20">
        <v>0.31166367932214434</v>
      </c>
      <c r="F170" s="20">
        <v>0</v>
      </c>
      <c r="G170" s="29"/>
    </row>
    <row r="171" spans="1:7" outlineLevel="1" x14ac:dyDescent="0.3">
      <c r="A171" s="17">
        <v>10</v>
      </c>
      <c r="B171" s="2" t="s">
        <v>207</v>
      </c>
      <c r="C171" s="18">
        <v>7</v>
      </c>
      <c r="D171" s="19">
        <v>0.51943946553690723</v>
      </c>
      <c r="E171" s="20">
        <v>0.54541143881375254</v>
      </c>
      <c r="F171" s="20">
        <v>0</v>
      </c>
      <c r="G171" s="29"/>
    </row>
    <row r="172" spans="1:7" outlineLevel="1" x14ac:dyDescent="0.3">
      <c r="A172" s="17">
        <v>10</v>
      </c>
      <c r="B172" s="2" t="s">
        <v>208</v>
      </c>
      <c r="C172" s="18">
        <v>0</v>
      </c>
      <c r="D172" s="19">
        <v>0</v>
      </c>
      <c r="E172" s="20">
        <v>0</v>
      </c>
      <c r="F172" s="20">
        <v>0</v>
      </c>
      <c r="G172" s="29"/>
    </row>
    <row r="173" spans="1:7" outlineLevel="1" x14ac:dyDescent="0.3">
      <c r="A173" s="17">
        <v>10</v>
      </c>
      <c r="B173" s="2" t="s">
        <v>209</v>
      </c>
      <c r="C173" s="18">
        <v>0</v>
      </c>
      <c r="D173" s="19">
        <v>0</v>
      </c>
      <c r="E173" s="20">
        <v>0</v>
      </c>
      <c r="F173" s="20">
        <v>0</v>
      </c>
      <c r="G173" s="29"/>
    </row>
    <row r="174" spans="1:7" x14ac:dyDescent="0.3">
      <c r="A174" s="21" t="s">
        <v>210</v>
      </c>
      <c r="B174" s="4"/>
      <c r="C174" s="22">
        <v>2151</v>
      </c>
      <c r="D174" s="22">
        <v>159.61632719569826</v>
      </c>
      <c r="E174" s="22">
        <v>167.59714355548309</v>
      </c>
      <c r="F174" s="22">
        <v>170</v>
      </c>
      <c r="G174" s="29"/>
    </row>
    <row r="175" spans="1:7" outlineLevel="1" x14ac:dyDescent="0.3">
      <c r="A175" s="17">
        <v>11</v>
      </c>
      <c r="B175" s="2" t="s">
        <v>211</v>
      </c>
      <c r="C175" s="18">
        <v>0</v>
      </c>
      <c r="D175" s="19">
        <v>0</v>
      </c>
      <c r="E175" s="20">
        <v>0</v>
      </c>
      <c r="F175" s="20">
        <v>0</v>
      </c>
    </row>
    <row r="176" spans="1:7" outlineLevel="1" x14ac:dyDescent="0.3">
      <c r="A176" s="17">
        <v>11</v>
      </c>
      <c r="B176" s="2" t="s">
        <v>212</v>
      </c>
      <c r="C176" s="18">
        <v>10</v>
      </c>
      <c r="D176" s="19">
        <v>0.74205637933843893</v>
      </c>
      <c r="E176" s="20">
        <v>0.77915919830536085</v>
      </c>
      <c r="F176" s="20">
        <v>0</v>
      </c>
    </row>
    <row r="177" spans="1:6" outlineLevel="1" x14ac:dyDescent="0.3">
      <c r="A177" s="17">
        <v>11</v>
      </c>
      <c r="B177" s="2" t="s">
        <v>213</v>
      </c>
      <c r="C177" s="18">
        <v>0</v>
      </c>
      <c r="D177" s="19">
        <v>0</v>
      </c>
      <c r="E177" s="20">
        <v>0</v>
      </c>
      <c r="F177" s="20">
        <v>0</v>
      </c>
    </row>
    <row r="178" spans="1:6" outlineLevel="1" x14ac:dyDescent="0.3">
      <c r="A178" s="17">
        <v>11</v>
      </c>
      <c r="B178" s="2" t="s">
        <v>214</v>
      </c>
      <c r="C178" s="18">
        <v>7</v>
      </c>
      <c r="D178" s="19">
        <v>0.51943946553690723</v>
      </c>
      <c r="E178" s="20">
        <v>0.54541143881375254</v>
      </c>
      <c r="F178" s="20">
        <v>0</v>
      </c>
    </row>
    <row r="179" spans="1:6" outlineLevel="1" x14ac:dyDescent="0.3">
      <c r="A179" s="17">
        <v>11</v>
      </c>
      <c r="B179" s="2" t="s">
        <v>215</v>
      </c>
      <c r="C179" s="18">
        <v>4</v>
      </c>
      <c r="D179" s="19">
        <v>0.29682255173537558</v>
      </c>
      <c r="E179" s="20">
        <v>0.31166367932214434</v>
      </c>
      <c r="F179" s="20">
        <v>0</v>
      </c>
    </row>
    <row r="180" spans="1:6" outlineLevel="1" x14ac:dyDescent="0.3">
      <c r="A180" s="17">
        <v>11</v>
      </c>
      <c r="B180" s="2" t="s">
        <v>216</v>
      </c>
      <c r="C180" s="18">
        <v>337</v>
      </c>
      <c r="D180" s="19">
        <v>25.007299983705394</v>
      </c>
      <c r="E180" s="20">
        <v>26.257664982890663</v>
      </c>
      <c r="F180" s="20">
        <v>30</v>
      </c>
    </row>
    <row r="181" spans="1:6" outlineLevel="1" x14ac:dyDescent="0.3">
      <c r="A181" s="17">
        <v>11</v>
      </c>
      <c r="B181" s="2" t="s">
        <v>217</v>
      </c>
      <c r="C181" s="18">
        <v>1</v>
      </c>
      <c r="D181" s="19">
        <v>7.4205637933843896E-2</v>
      </c>
      <c r="E181" s="20">
        <v>7.7915919830536085E-2</v>
      </c>
      <c r="F181" s="20">
        <v>0</v>
      </c>
    </row>
    <row r="182" spans="1:6" outlineLevel="1" x14ac:dyDescent="0.3">
      <c r="A182" s="17">
        <v>11</v>
      </c>
      <c r="B182" s="2" t="s">
        <v>218</v>
      </c>
      <c r="C182" s="18">
        <v>0</v>
      </c>
      <c r="D182" s="19">
        <v>0</v>
      </c>
      <c r="E182" s="20">
        <v>0</v>
      </c>
      <c r="F182" s="20">
        <v>0</v>
      </c>
    </row>
    <row r="183" spans="1:6" outlineLevel="1" x14ac:dyDescent="0.3">
      <c r="A183" s="17">
        <v>11</v>
      </c>
      <c r="B183" s="2" t="s">
        <v>219</v>
      </c>
      <c r="C183" s="18">
        <v>5</v>
      </c>
      <c r="D183" s="19">
        <v>0.37102818966921947</v>
      </c>
      <c r="E183" s="20">
        <v>0.38957959915268042</v>
      </c>
      <c r="F183" s="20">
        <v>0</v>
      </c>
    </row>
    <row r="184" spans="1:6" outlineLevel="1" x14ac:dyDescent="0.3">
      <c r="A184" s="17">
        <v>11</v>
      </c>
      <c r="B184" s="2" t="s">
        <v>220</v>
      </c>
      <c r="C184" s="18">
        <v>0</v>
      </c>
      <c r="D184" s="19">
        <v>0</v>
      </c>
      <c r="E184" s="20">
        <v>0</v>
      </c>
      <c r="F184" s="20">
        <v>0</v>
      </c>
    </row>
    <row r="185" spans="1:6" outlineLevel="1" x14ac:dyDescent="0.3">
      <c r="A185" s="17">
        <v>11</v>
      </c>
      <c r="B185" s="2" t="s">
        <v>221</v>
      </c>
      <c r="C185" s="18">
        <v>28</v>
      </c>
      <c r="D185" s="19">
        <v>2.0777578621476289</v>
      </c>
      <c r="E185" s="20">
        <v>2.1816457552550101</v>
      </c>
      <c r="F185" s="20">
        <v>0</v>
      </c>
    </row>
    <row r="186" spans="1:6" outlineLevel="1" x14ac:dyDescent="0.3">
      <c r="A186" s="17">
        <v>11</v>
      </c>
      <c r="B186" s="2" t="s">
        <v>222</v>
      </c>
      <c r="C186" s="18">
        <v>7</v>
      </c>
      <c r="D186" s="19">
        <v>0.51943946553690723</v>
      </c>
      <c r="E186" s="20">
        <v>0.54541143881375254</v>
      </c>
      <c r="F186" s="20">
        <v>0</v>
      </c>
    </row>
    <row r="187" spans="1:6" outlineLevel="1" x14ac:dyDescent="0.3">
      <c r="A187" s="17">
        <v>11</v>
      </c>
      <c r="B187" s="2" t="s">
        <v>223</v>
      </c>
      <c r="C187" s="18">
        <v>1</v>
      </c>
      <c r="D187" s="19">
        <v>7.4205637933843896E-2</v>
      </c>
      <c r="E187" s="20">
        <v>7.7915919830536085E-2</v>
      </c>
      <c r="F187" s="20">
        <v>0</v>
      </c>
    </row>
    <row r="188" spans="1:6" outlineLevel="1" x14ac:dyDescent="0.3">
      <c r="A188" s="17">
        <v>11</v>
      </c>
      <c r="B188" s="2" t="s">
        <v>224</v>
      </c>
      <c r="C188" s="18">
        <v>3</v>
      </c>
      <c r="D188" s="19">
        <v>0.2226169138015317</v>
      </c>
      <c r="E188" s="20">
        <v>0.23374775949160828</v>
      </c>
      <c r="F188" s="20">
        <v>0</v>
      </c>
    </row>
    <row r="189" spans="1:6" outlineLevel="1" x14ac:dyDescent="0.3">
      <c r="A189" s="17">
        <v>11</v>
      </c>
      <c r="B189" s="2" t="s">
        <v>225</v>
      </c>
      <c r="C189" s="18">
        <v>2</v>
      </c>
      <c r="D189" s="19">
        <v>0.14841127586768779</v>
      </c>
      <c r="E189" s="20">
        <v>0.15583183966107217</v>
      </c>
      <c r="F189" s="20">
        <v>0</v>
      </c>
    </row>
    <row r="190" spans="1:6" outlineLevel="1" x14ac:dyDescent="0.3">
      <c r="A190" s="17">
        <v>11</v>
      </c>
      <c r="B190" s="2" t="s">
        <v>226</v>
      </c>
      <c r="C190" s="18">
        <v>10</v>
      </c>
      <c r="D190" s="19">
        <v>0.74205637933843893</v>
      </c>
      <c r="E190" s="20">
        <v>0.77915919830536085</v>
      </c>
      <c r="F190" s="20">
        <v>0</v>
      </c>
    </row>
    <row r="191" spans="1:6" outlineLevel="1" x14ac:dyDescent="0.3">
      <c r="A191" s="26" t="s">
        <v>227</v>
      </c>
      <c r="B191" s="3" t="s">
        <v>228</v>
      </c>
      <c r="C191" s="18">
        <v>2</v>
      </c>
      <c r="D191" s="19">
        <v>0.14841127586768779</v>
      </c>
      <c r="E191" s="20">
        <v>0.15583183966107217</v>
      </c>
      <c r="F191" s="20">
        <v>0</v>
      </c>
    </row>
    <row r="192" spans="1:6" outlineLevel="1" x14ac:dyDescent="0.3">
      <c r="A192" s="17">
        <v>11</v>
      </c>
      <c r="B192" s="2" t="s">
        <v>229</v>
      </c>
      <c r="C192" s="18">
        <v>0</v>
      </c>
      <c r="D192" s="19">
        <v>0</v>
      </c>
      <c r="E192" s="20">
        <v>0</v>
      </c>
      <c r="F192" s="20">
        <v>0</v>
      </c>
    </row>
    <row r="193" spans="1:6" outlineLevel="1" x14ac:dyDescent="0.3">
      <c r="A193" s="17">
        <v>11</v>
      </c>
      <c r="B193" s="2" t="s">
        <v>230</v>
      </c>
      <c r="C193" s="18">
        <v>8</v>
      </c>
      <c r="D193" s="19">
        <v>0.59364510347075117</v>
      </c>
      <c r="E193" s="20">
        <v>0.62332735864428868</v>
      </c>
      <c r="F193" s="20">
        <v>0</v>
      </c>
    </row>
    <row r="194" spans="1:6" outlineLevel="1" x14ac:dyDescent="0.3">
      <c r="A194" s="17">
        <v>11</v>
      </c>
      <c r="B194" s="2" t="s">
        <v>231</v>
      </c>
      <c r="C194" s="18">
        <v>1</v>
      </c>
      <c r="D194" s="19">
        <v>7.4205637933843896E-2</v>
      </c>
      <c r="E194" s="20">
        <v>7.7915919830536085E-2</v>
      </c>
      <c r="F194" s="20">
        <v>0</v>
      </c>
    </row>
    <row r="195" spans="1:6" outlineLevel="1" x14ac:dyDescent="0.3">
      <c r="A195" s="17">
        <v>11</v>
      </c>
      <c r="B195" s="2" t="s">
        <v>232</v>
      </c>
      <c r="C195" s="18">
        <v>5</v>
      </c>
      <c r="D195" s="19">
        <v>0.37102818966921947</v>
      </c>
      <c r="E195" s="20">
        <v>0.38957959915268042</v>
      </c>
      <c r="F195" s="20">
        <v>0</v>
      </c>
    </row>
    <row r="196" spans="1:6" outlineLevel="1" x14ac:dyDescent="0.3">
      <c r="A196" s="17">
        <v>11</v>
      </c>
      <c r="B196" s="2" t="s">
        <v>233</v>
      </c>
      <c r="C196" s="18">
        <v>0</v>
      </c>
      <c r="D196" s="19">
        <v>0</v>
      </c>
      <c r="E196" s="20">
        <v>0</v>
      </c>
      <c r="F196" s="20">
        <v>0</v>
      </c>
    </row>
    <row r="197" spans="1:6" outlineLevel="1" x14ac:dyDescent="0.3">
      <c r="A197" s="17">
        <v>11</v>
      </c>
      <c r="B197" s="2" t="s">
        <v>234</v>
      </c>
      <c r="C197" s="18">
        <v>0</v>
      </c>
      <c r="D197" s="19">
        <v>0</v>
      </c>
      <c r="E197" s="20">
        <v>0</v>
      </c>
      <c r="F197" s="20">
        <v>0</v>
      </c>
    </row>
    <row r="198" spans="1:6" outlineLevel="1" x14ac:dyDescent="0.3">
      <c r="A198" s="17">
        <v>11</v>
      </c>
      <c r="B198" s="2" t="s">
        <v>235</v>
      </c>
      <c r="C198" s="18">
        <v>6</v>
      </c>
      <c r="D198" s="19">
        <v>0.4452338276030634</v>
      </c>
      <c r="E198" s="20">
        <v>0.46749551898321656</v>
      </c>
      <c r="F198" s="20">
        <v>0</v>
      </c>
    </row>
    <row r="199" spans="1:6" outlineLevel="1" x14ac:dyDescent="0.3">
      <c r="A199" s="17">
        <v>11</v>
      </c>
      <c r="B199" s="2" t="s">
        <v>236</v>
      </c>
      <c r="C199" s="18">
        <v>0</v>
      </c>
      <c r="D199" s="19">
        <v>0</v>
      </c>
      <c r="E199" s="20">
        <v>0</v>
      </c>
      <c r="F199" s="20">
        <v>0</v>
      </c>
    </row>
    <row r="200" spans="1:6" x14ac:dyDescent="0.3">
      <c r="A200" s="21" t="s">
        <v>237</v>
      </c>
      <c r="B200" s="4"/>
      <c r="C200" s="22">
        <v>437</v>
      </c>
      <c r="D200" s="22">
        <v>32.427863777089783</v>
      </c>
      <c r="E200" s="22">
        <v>34.049256965944259</v>
      </c>
      <c r="F200" s="22">
        <v>30</v>
      </c>
    </row>
    <row r="201" spans="1:6" outlineLevel="1" x14ac:dyDescent="0.3">
      <c r="A201" s="17">
        <v>12</v>
      </c>
      <c r="B201" s="2" t="s">
        <v>238</v>
      </c>
      <c r="C201" s="18">
        <v>0</v>
      </c>
      <c r="D201" s="19">
        <v>0</v>
      </c>
      <c r="E201" s="20">
        <v>0</v>
      </c>
      <c r="F201" s="20">
        <v>0</v>
      </c>
    </row>
    <row r="202" spans="1:6" outlineLevel="1" x14ac:dyDescent="0.3">
      <c r="A202" s="17">
        <v>12</v>
      </c>
      <c r="B202" s="2" t="s">
        <v>239</v>
      </c>
      <c r="C202" s="18">
        <v>7</v>
      </c>
      <c r="D202" s="19">
        <v>0.51943946553690723</v>
      </c>
      <c r="E202" s="20">
        <v>0.54541143881375254</v>
      </c>
      <c r="F202" s="20">
        <v>0</v>
      </c>
    </row>
    <row r="203" spans="1:6" outlineLevel="1" x14ac:dyDescent="0.3">
      <c r="A203" s="17">
        <v>12</v>
      </c>
      <c r="B203" s="2" t="s">
        <v>240</v>
      </c>
      <c r="C203" s="18">
        <v>12</v>
      </c>
      <c r="D203" s="19">
        <v>0.89046765520612681</v>
      </c>
      <c r="E203" s="20">
        <v>0.93499103796643313</v>
      </c>
      <c r="F203" s="20">
        <v>0</v>
      </c>
    </row>
    <row r="204" spans="1:6" outlineLevel="1" x14ac:dyDescent="0.3">
      <c r="A204" s="17">
        <v>12</v>
      </c>
      <c r="B204" s="2" t="s">
        <v>241</v>
      </c>
      <c r="C204" s="18">
        <v>3</v>
      </c>
      <c r="D204" s="19">
        <v>0.2226169138015317</v>
      </c>
      <c r="E204" s="20">
        <v>0.23374775949160828</v>
      </c>
      <c r="F204" s="20">
        <v>0</v>
      </c>
    </row>
    <row r="205" spans="1:6" outlineLevel="1" x14ac:dyDescent="0.3">
      <c r="A205" s="17">
        <v>12</v>
      </c>
      <c r="B205" s="2" t="s">
        <v>242</v>
      </c>
      <c r="C205" s="18">
        <v>4</v>
      </c>
      <c r="D205" s="19">
        <v>0.29682255173537558</v>
      </c>
      <c r="E205" s="20">
        <v>0.31166367932214434</v>
      </c>
      <c r="F205" s="20">
        <v>0</v>
      </c>
    </row>
    <row r="206" spans="1:6" outlineLevel="1" x14ac:dyDescent="0.3">
      <c r="A206" s="17">
        <v>12</v>
      </c>
      <c r="B206" s="2" t="s">
        <v>243</v>
      </c>
      <c r="C206" s="18">
        <v>71</v>
      </c>
      <c r="D206" s="19">
        <v>5.2686002933029163</v>
      </c>
      <c r="E206" s="20">
        <v>5.5320303079680624</v>
      </c>
      <c r="F206" s="20">
        <v>0</v>
      </c>
    </row>
    <row r="207" spans="1:6" outlineLevel="1" x14ac:dyDescent="0.3">
      <c r="A207" s="17">
        <v>12</v>
      </c>
      <c r="B207" s="2" t="s">
        <v>244</v>
      </c>
      <c r="C207" s="18">
        <v>21</v>
      </c>
      <c r="D207" s="19">
        <v>1.5583183966107219</v>
      </c>
      <c r="E207" s="20">
        <v>1.6362343164412581</v>
      </c>
      <c r="F207" s="20">
        <v>0</v>
      </c>
    </row>
    <row r="208" spans="1:6" outlineLevel="1" x14ac:dyDescent="0.3">
      <c r="A208" s="17">
        <v>12</v>
      </c>
      <c r="B208" s="2" t="s">
        <v>245</v>
      </c>
      <c r="C208" s="18">
        <v>1</v>
      </c>
      <c r="D208" s="19">
        <v>7.4205637933843896E-2</v>
      </c>
      <c r="E208" s="20">
        <v>7.7915919830536085E-2</v>
      </c>
      <c r="F208" s="20">
        <v>0</v>
      </c>
    </row>
    <row r="209" spans="1:6" outlineLevel="1" x14ac:dyDescent="0.3">
      <c r="A209" s="17">
        <v>12</v>
      </c>
      <c r="B209" s="2" t="s">
        <v>246</v>
      </c>
      <c r="C209" s="18">
        <v>3</v>
      </c>
      <c r="D209" s="19">
        <v>0.2226169138015317</v>
      </c>
      <c r="E209" s="20">
        <v>0.23374775949160828</v>
      </c>
      <c r="F209" s="20">
        <v>0</v>
      </c>
    </row>
    <row r="210" spans="1:6" outlineLevel="1" x14ac:dyDescent="0.3">
      <c r="A210" s="17">
        <v>12</v>
      </c>
      <c r="B210" s="2" t="s">
        <v>247</v>
      </c>
      <c r="C210" s="18">
        <v>8</v>
      </c>
      <c r="D210" s="19">
        <v>0.59364510347075117</v>
      </c>
      <c r="E210" s="20">
        <v>0.62332735864428868</v>
      </c>
      <c r="F210" s="20">
        <v>0</v>
      </c>
    </row>
    <row r="211" spans="1:6" outlineLevel="1" x14ac:dyDescent="0.3">
      <c r="A211" s="17">
        <v>12</v>
      </c>
      <c r="B211" s="2" t="s">
        <v>248</v>
      </c>
      <c r="C211" s="18">
        <v>0</v>
      </c>
      <c r="D211" s="19">
        <v>0</v>
      </c>
      <c r="E211" s="20">
        <v>0</v>
      </c>
      <c r="F211" s="20">
        <v>0</v>
      </c>
    </row>
    <row r="212" spans="1:6" outlineLevel="1" x14ac:dyDescent="0.3">
      <c r="A212" s="17">
        <v>12</v>
      </c>
      <c r="B212" s="2" t="s">
        <v>249</v>
      </c>
      <c r="C212" s="18">
        <v>2</v>
      </c>
      <c r="D212" s="19">
        <v>0.14841127586768779</v>
      </c>
      <c r="E212" s="20">
        <v>0.15583183966107217</v>
      </c>
      <c r="F212" s="20">
        <v>0</v>
      </c>
    </row>
    <row r="213" spans="1:6" outlineLevel="1" x14ac:dyDescent="0.3">
      <c r="A213" s="17">
        <v>12</v>
      </c>
      <c r="B213" s="2" t="s">
        <v>250</v>
      </c>
      <c r="C213" s="18">
        <v>8</v>
      </c>
      <c r="D213" s="19">
        <v>0.59364510347075117</v>
      </c>
      <c r="E213" s="20">
        <v>0.62332735864428868</v>
      </c>
      <c r="F213" s="20">
        <v>0</v>
      </c>
    </row>
    <row r="214" spans="1:6" outlineLevel="1" x14ac:dyDescent="0.3">
      <c r="A214" s="17">
        <v>12</v>
      </c>
      <c r="B214" s="2" t="s">
        <v>251</v>
      </c>
      <c r="C214" s="18">
        <v>13</v>
      </c>
      <c r="D214" s="19">
        <v>0.96467329313997063</v>
      </c>
      <c r="E214" s="20">
        <v>1.0129069577969692</v>
      </c>
      <c r="F214" s="20">
        <v>0</v>
      </c>
    </row>
    <row r="215" spans="1:6" outlineLevel="1" x14ac:dyDescent="0.3">
      <c r="A215" s="17">
        <v>12</v>
      </c>
      <c r="B215" s="2" t="s">
        <v>252</v>
      </c>
      <c r="C215" s="18">
        <v>0</v>
      </c>
      <c r="D215" s="19">
        <v>0</v>
      </c>
      <c r="E215" s="20">
        <v>0</v>
      </c>
      <c r="F215" s="20">
        <v>0</v>
      </c>
    </row>
    <row r="216" spans="1:6" outlineLevel="1" x14ac:dyDescent="0.3">
      <c r="A216" s="17">
        <v>12</v>
      </c>
      <c r="B216" s="2" t="s">
        <v>253</v>
      </c>
      <c r="C216" s="18">
        <v>1</v>
      </c>
      <c r="D216" s="19">
        <v>7.4205637933843896E-2</v>
      </c>
      <c r="E216" s="20">
        <v>7.7915919830536085E-2</v>
      </c>
      <c r="F216" s="20">
        <v>0</v>
      </c>
    </row>
    <row r="217" spans="1:6" outlineLevel="1" x14ac:dyDescent="0.3">
      <c r="A217" s="17">
        <v>12</v>
      </c>
      <c r="B217" s="2" t="s">
        <v>254</v>
      </c>
      <c r="C217" s="18">
        <v>23</v>
      </c>
      <c r="D217" s="19">
        <v>1.7067296724784096</v>
      </c>
      <c r="E217" s="20">
        <v>1.7920661561023301</v>
      </c>
      <c r="F217" s="20">
        <v>0</v>
      </c>
    </row>
    <row r="218" spans="1:6" outlineLevel="1" x14ac:dyDescent="0.3">
      <c r="A218" s="17">
        <v>12</v>
      </c>
      <c r="B218" s="2" t="s">
        <v>255</v>
      </c>
      <c r="C218" s="18">
        <v>0</v>
      </c>
      <c r="D218" s="19">
        <v>0</v>
      </c>
      <c r="E218" s="20">
        <v>0</v>
      </c>
      <c r="F218" s="20">
        <v>0</v>
      </c>
    </row>
    <row r="219" spans="1:6" outlineLevel="1" x14ac:dyDescent="0.3">
      <c r="A219" s="17">
        <v>12</v>
      </c>
      <c r="B219" s="2" t="s">
        <v>256</v>
      </c>
      <c r="C219" s="18">
        <v>1</v>
      </c>
      <c r="D219" s="19">
        <v>7.4205637933843896E-2</v>
      </c>
      <c r="E219" s="20">
        <v>7.7915919830536085E-2</v>
      </c>
      <c r="F219" s="20">
        <v>0</v>
      </c>
    </row>
    <row r="220" spans="1:6" outlineLevel="1" x14ac:dyDescent="0.3">
      <c r="A220" s="17">
        <v>12</v>
      </c>
      <c r="B220" s="2" t="s">
        <v>257</v>
      </c>
      <c r="C220" s="18">
        <v>240</v>
      </c>
      <c r="D220" s="19">
        <v>17.809353104122536</v>
      </c>
      <c r="E220" s="20">
        <v>18.699820759328663</v>
      </c>
      <c r="F220" s="20">
        <v>30</v>
      </c>
    </row>
    <row r="221" spans="1:6" outlineLevel="1" x14ac:dyDescent="0.3">
      <c r="A221" s="17">
        <v>12</v>
      </c>
      <c r="B221" s="2" t="s">
        <v>258</v>
      </c>
      <c r="C221" s="18">
        <v>2</v>
      </c>
      <c r="D221" s="19">
        <v>0.14841127586768779</v>
      </c>
      <c r="E221" s="20">
        <v>0.15583183966107217</v>
      </c>
      <c r="F221" s="20">
        <v>0</v>
      </c>
    </row>
    <row r="222" spans="1:6" x14ac:dyDescent="0.3">
      <c r="A222" s="21" t="s">
        <v>259</v>
      </c>
      <c r="B222" s="4"/>
      <c r="C222" s="22">
        <v>420</v>
      </c>
      <c r="D222" s="22">
        <v>31.166367932214435</v>
      </c>
      <c r="E222" s="22">
        <v>32.724686328825157</v>
      </c>
      <c r="F222" s="22">
        <v>30</v>
      </c>
    </row>
    <row r="223" spans="1:6" outlineLevel="1" x14ac:dyDescent="0.3">
      <c r="A223" s="17">
        <v>13</v>
      </c>
      <c r="B223" s="2" t="s">
        <v>260</v>
      </c>
      <c r="C223" s="18">
        <v>227</v>
      </c>
      <c r="D223" s="19">
        <v>16.844679810982566</v>
      </c>
      <c r="E223" s="20">
        <v>17.686913801531695</v>
      </c>
      <c r="F223" s="20">
        <v>20</v>
      </c>
    </row>
    <row r="224" spans="1:6" outlineLevel="1" x14ac:dyDescent="0.3">
      <c r="A224" s="17">
        <v>13</v>
      </c>
      <c r="B224" s="2" t="s">
        <v>261</v>
      </c>
      <c r="C224" s="18">
        <v>18</v>
      </c>
      <c r="D224" s="19">
        <v>1.3357014828091902</v>
      </c>
      <c r="E224" s="20">
        <v>1.4024865569496496</v>
      </c>
      <c r="F224" s="20">
        <v>0</v>
      </c>
    </row>
    <row r="225" spans="1:6" outlineLevel="1" x14ac:dyDescent="0.3">
      <c r="A225" s="17">
        <v>13</v>
      </c>
      <c r="B225" s="2" t="s">
        <v>262</v>
      </c>
      <c r="C225" s="18">
        <v>3</v>
      </c>
      <c r="D225" s="19">
        <v>0.2226169138015317</v>
      </c>
      <c r="E225" s="20">
        <v>0.23374775949160828</v>
      </c>
      <c r="F225" s="20">
        <v>0</v>
      </c>
    </row>
    <row r="226" spans="1:6" outlineLevel="1" x14ac:dyDescent="0.3">
      <c r="A226" s="17">
        <v>13</v>
      </c>
      <c r="B226" s="2" t="s">
        <v>263</v>
      </c>
      <c r="C226" s="18">
        <v>5</v>
      </c>
      <c r="D226" s="19">
        <v>0.37102818966921947</v>
      </c>
      <c r="E226" s="20">
        <v>0.38957959915268042</v>
      </c>
      <c r="F226" s="20">
        <v>0</v>
      </c>
    </row>
    <row r="227" spans="1:6" outlineLevel="1" x14ac:dyDescent="0.3">
      <c r="A227" s="17">
        <v>13</v>
      </c>
      <c r="B227" s="2" t="s">
        <v>264</v>
      </c>
      <c r="C227" s="18">
        <v>0</v>
      </c>
      <c r="D227" s="19">
        <v>0</v>
      </c>
      <c r="E227" s="20">
        <v>0</v>
      </c>
      <c r="F227" s="20">
        <v>0</v>
      </c>
    </row>
    <row r="228" spans="1:6" outlineLevel="1" x14ac:dyDescent="0.3">
      <c r="A228" s="17">
        <v>13</v>
      </c>
      <c r="B228" s="2" t="s">
        <v>265</v>
      </c>
      <c r="C228" s="18">
        <v>6</v>
      </c>
      <c r="D228" s="19">
        <v>0.4452338276030634</v>
      </c>
      <c r="E228" s="20">
        <v>0.46749551898321656</v>
      </c>
      <c r="F228" s="20">
        <v>0</v>
      </c>
    </row>
    <row r="229" spans="1:6" outlineLevel="1" x14ac:dyDescent="0.3">
      <c r="A229" s="17">
        <v>13</v>
      </c>
      <c r="B229" s="2" t="s">
        <v>266</v>
      </c>
      <c r="C229" s="18">
        <v>3</v>
      </c>
      <c r="D229" s="19">
        <v>0.2226169138015317</v>
      </c>
      <c r="E229" s="20">
        <v>0.23374775949160828</v>
      </c>
      <c r="F229" s="20">
        <v>0</v>
      </c>
    </row>
    <row r="230" spans="1:6" outlineLevel="1" x14ac:dyDescent="0.3">
      <c r="A230" s="17">
        <v>13</v>
      </c>
      <c r="B230" s="2" t="s">
        <v>267</v>
      </c>
      <c r="C230" s="18">
        <v>0</v>
      </c>
      <c r="D230" s="19">
        <v>0</v>
      </c>
      <c r="E230" s="20">
        <v>0</v>
      </c>
      <c r="F230" s="20">
        <v>0</v>
      </c>
    </row>
    <row r="231" spans="1:6" outlineLevel="1" x14ac:dyDescent="0.3">
      <c r="A231" s="17">
        <v>13</v>
      </c>
      <c r="B231" s="2" t="s">
        <v>268</v>
      </c>
      <c r="C231" s="18">
        <v>0</v>
      </c>
      <c r="D231" s="19">
        <v>0</v>
      </c>
      <c r="E231" s="20">
        <v>0</v>
      </c>
      <c r="F231" s="20">
        <v>0</v>
      </c>
    </row>
    <row r="232" spans="1:6" outlineLevel="1" x14ac:dyDescent="0.3">
      <c r="A232" s="17">
        <v>13</v>
      </c>
      <c r="B232" s="2" t="s">
        <v>269</v>
      </c>
      <c r="C232" s="18">
        <v>6</v>
      </c>
      <c r="D232" s="19">
        <v>0.4452338276030634</v>
      </c>
      <c r="E232" s="20">
        <v>0.46749551898321656</v>
      </c>
      <c r="F232" s="20">
        <v>0</v>
      </c>
    </row>
    <row r="233" spans="1:6" outlineLevel="1" x14ac:dyDescent="0.3">
      <c r="A233" s="17">
        <v>13</v>
      </c>
      <c r="B233" s="2" t="s">
        <v>270</v>
      </c>
      <c r="C233" s="18">
        <v>0</v>
      </c>
      <c r="D233" s="19">
        <v>0</v>
      </c>
      <c r="E233" s="20">
        <v>0</v>
      </c>
      <c r="F233" s="20">
        <v>0</v>
      </c>
    </row>
    <row r="234" spans="1:6" x14ac:dyDescent="0.3">
      <c r="A234" s="21" t="s">
        <v>271</v>
      </c>
      <c r="B234" s="4"/>
      <c r="C234" s="22">
        <v>268</v>
      </c>
      <c r="D234" s="22">
        <v>19.887110966270157</v>
      </c>
      <c r="E234" s="22">
        <v>20.881466514583671</v>
      </c>
      <c r="F234" s="22">
        <v>20</v>
      </c>
    </row>
    <row r="235" spans="1:6" outlineLevel="1" x14ac:dyDescent="0.3">
      <c r="A235" s="17">
        <v>14</v>
      </c>
      <c r="B235" s="2" t="s">
        <v>272</v>
      </c>
      <c r="C235" s="18">
        <v>13</v>
      </c>
      <c r="D235" s="19">
        <v>0.96467329313997063</v>
      </c>
      <c r="E235" s="20">
        <v>1.0129069577969692</v>
      </c>
      <c r="F235" s="20">
        <v>0</v>
      </c>
    </row>
    <row r="236" spans="1:6" outlineLevel="1" x14ac:dyDescent="0.3">
      <c r="A236" s="17">
        <v>14</v>
      </c>
      <c r="B236" s="2" t="s">
        <v>273</v>
      </c>
      <c r="C236" s="18">
        <v>0</v>
      </c>
      <c r="D236" s="19">
        <v>0</v>
      </c>
      <c r="E236" s="20">
        <v>0</v>
      </c>
      <c r="F236" s="20">
        <v>0</v>
      </c>
    </row>
    <row r="237" spans="1:6" outlineLevel="1" x14ac:dyDescent="0.3">
      <c r="A237" s="17">
        <v>14</v>
      </c>
      <c r="B237" s="2" t="s">
        <v>274</v>
      </c>
      <c r="C237" s="18">
        <v>5</v>
      </c>
      <c r="D237" s="19">
        <v>0.37102818966921947</v>
      </c>
      <c r="E237" s="20">
        <v>0.38957959915268042</v>
      </c>
      <c r="F237" s="20">
        <v>0</v>
      </c>
    </row>
    <row r="238" spans="1:6" outlineLevel="1" x14ac:dyDescent="0.3">
      <c r="A238" s="17">
        <v>14</v>
      </c>
      <c r="B238" s="2" t="s">
        <v>275</v>
      </c>
      <c r="C238" s="18">
        <v>15</v>
      </c>
      <c r="D238" s="19">
        <v>1.1130845690076585</v>
      </c>
      <c r="E238" s="20">
        <v>1.1687387974580414</v>
      </c>
      <c r="F238" s="20">
        <v>0</v>
      </c>
    </row>
    <row r="239" spans="1:6" outlineLevel="1" x14ac:dyDescent="0.3">
      <c r="A239" s="17">
        <v>14</v>
      </c>
      <c r="B239" s="2" t="s">
        <v>276</v>
      </c>
      <c r="C239" s="18">
        <v>16</v>
      </c>
      <c r="D239" s="19">
        <v>1.1872902069415023</v>
      </c>
      <c r="E239" s="20">
        <v>1.2466547172885774</v>
      </c>
      <c r="F239" s="20">
        <v>0</v>
      </c>
    </row>
    <row r="240" spans="1:6" outlineLevel="1" x14ac:dyDescent="0.3">
      <c r="A240" s="17">
        <v>14</v>
      </c>
      <c r="B240" s="2" t="s">
        <v>277</v>
      </c>
      <c r="C240" s="18">
        <v>3</v>
      </c>
      <c r="D240" s="19">
        <v>0.2226169138015317</v>
      </c>
      <c r="E240" s="20">
        <v>0.23374775949160828</v>
      </c>
      <c r="F240" s="20">
        <v>0</v>
      </c>
    </row>
    <row r="241" spans="1:6" outlineLevel="1" x14ac:dyDescent="0.3">
      <c r="A241" s="17">
        <v>14</v>
      </c>
      <c r="B241" s="2" t="s">
        <v>278</v>
      </c>
      <c r="C241" s="18">
        <v>1</v>
      </c>
      <c r="D241" s="19">
        <v>7.4205637933843896E-2</v>
      </c>
      <c r="E241" s="20">
        <v>7.7915919830536085E-2</v>
      </c>
      <c r="F241" s="20">
        <v>0</v>
      </c>
    </row>
    <row r="242" spans="1:6" outlineLevel="1" x14ac:dyDescent="0.3">
      <c r="A242" s="17">
        <v>14</v>
      </c>
      <c r="B242" s="2" t="s">
        <v>279</v>
      </c>
      <c r="C242" s="18">
        <v>0</v>
      </c>
      <c r="D242" s="19">
        <v>0</v>
      </c>
      <c r="E242" s="20">
        <v>0</v>
      </c>
      <c r="F242" s="20">
        <v>0</v>
      </c>
    </row>
    <row r="243" spans="1:6" outlineLevel="1" x14ac:dyDescent="0.3">
      <c r="A243" s="17">
        <v>14</v>
      </c>
      <c r="B243" s="2" t="s">
        <v>280</v>
      </c>
      <c r="C243" s="18">
        <v>61</v>
      </c>
      <c r="D243" s="19">
        <v>4.5265439139644776</v>
      </c>
      <c r="E243" s="20">
        <v>4.7528711096627019</v>
      </c>
      <c r="F243" s="20">
        <v>0</v>
      </c>
    </row>
    <row r="244" spans="1:6" outlineLevel="1" x14ac:dyDescent="0.3">
      <c r="A244" s="17">
        <v>14</v>
      </c>
      <c r="B244" s="2" t="s">
        <v>281</v>
      </c>
      <c r="C244" s="18">
        <v>2</v>
      </c>
      <c r="D244" s="19">
        <v>0.14841127586768779</v>
      </c>
      <c r="E244" s="20">
        <v>0.15583183966107217</v>
      </c>
      <c r="F244" s="20">
        <v>0</v>
      </c>
    </row>
    <row r="245" spans="1:6" outlineLevel="1" x14ac:dyDescent="0.3">
      <c r="A245" s="17">
        <v>14</v>
      </c>
      <c r="B245" s="2" t="s">
        <v>282</v>
      </c>
      <c r="C245" s="18">
        <v>4</v>
      </c>
      <c r="D245" s="19">
        <v>0.29682255173537558</v>
      </c>
      <c r="E245" s="20">
        <v>0.31166367932214434</v>
      </c>
      <c r="F245" s="20">
        <v>0</v>
      </c>
    </row>
    <row r="246" spans="1:6" outlineLevel="1" x14ac:dyDescent="0.3">
      <c r="A246" s="17">
        <v>14</v>
      </c>
      <c r="B246" s="2" t="s">
        <v>283</v>
      </c>
      <c r="C246" s="18">
        <v>6</v>
      </c>
      <c r="D246" s="19">
        <v>0.4452338276030634</v>
      </c>
      <c r="E246" s="20">
        <v>0.46749551898321656</v>
      </c>
      <c r="F246" s="20">
        <v>0</v>
      </c>
    </row>
    <row r="247" spans="1:6" outlineLevel="1" x14ac:dyDescent="0.3">
      <c r="A247" s="17">
        <v>14</v>
      </c>
      <c r="B247" s="2" t="s">
        <v>284</v>
      </c>
      <c r="C247" s="18">
        <v>17</v>
      </c>
      <c r="D247" s="19">
        <v>1.2614958448753462</v>
      </c>
      <c r="E247" s="20">
        <v>1.3245706371191135</v>
      </c>
      <c r="F247" s="20">
        <v>0</v>
      </c>
    </row>
    <row r="248" spans="1:6" outlineLevel="1" x14ac:dyDescent="0.3">
      <c r="A248" s="17">
        <v>14</v>
      </c>
      <c r="B248" s="2" t="s">
        <v>285</v>
      </c>
      <c r="C248" s="18">
        <v>0</v>
      </c>
      <c r="D248" s="19">
        <v>0</v>
      </c>
      <c r="E248" s="20">
        <v>0</v>
      </c>
      <c r="F248" s="20">
        <v>0</v>
      </c>
    </row>
    <row r="249" spans="1:6" outlineLevel="1" x14ac:dyDescent="0.3">
      <c r="A249" s="17">
        <v>14</v>
      </c>
      <c r="B249" s="2" t="s">
        <v>286</v>
      </c>
      <c r="C249" s="18">
        <v>0</v>
      </c>
      <c r="D249" s="19">
        <v>0</v>
      </c>
      <c r="E249" s="20">
        <v>0</v>
      </c>
      <c r="F249" s="20">
        <v>0</v>
      </c>
    </row>
    <row r="250" spans="1:6" outlineLevel="1" x14ac:dyDescent="0.3">
      <c r="A250" s="17">
        <v>14</v>
      </c>
      <c r="B250" s="2" t="s">
        <v>287</v>
      </c>
      <c r="C250" s="18">
        <v>483</v>
      </c>
      <c r="D250" s="19">
        <v>35.841323122046603</v>
      </c>
      <c r="E250" s="20">
        <v>37.633389278148933</v>
      </c>
      <c r="F250" s="20">
        <v>50</v>
      </c>
    </row>
    <row r="251" spans="1:6" outlineLevel="1" x14ac:dyDescent="0.3">
      <c r="A251" s="17">
        <v>14</v>
      </c>
      <c r="B251" s="2" t="s">
        <v>288</v>
      </c>
      <c r="C251" s="18">
        <v>4</v>
      </c>
      <c r="D251" s="19">
        <v>0.29682255173537558</v>
      </c>
      <c r="E251" s="20">
        <v>0.31166367932214434</v>
      </c>
      <c r="F251" s="20">
        <v>0</v>
      </c>
    </row>
    <row r="252" spans="1:6" outlineLevel="1" x14ac:dyDescent="0.3">
      <c r="A252" s="17">
        <v>14</v>
      </c>
      <c r="B252" s="2" t="s">
        <v>289</v>
      </c>
      <c r="C252" s="18">
        <v>1</v>
      </c>
      <c r="D252" s="19">
        <v>7.4205637933843896E-2</v>
      </c>
      <c r="E252" s="20">
        <v>7.7915919830536085E-2</v>
      </c>
      <c r="F252" s="20">
        <v>0</v>
      </c>
    </row>
    <row r="253" spans="1:6" outlineLevel="1" x14ac:dyDescent="0.3">
      <c r="A253" s="17">
        <v>14</v>
      </c>
      <c r="B253" s="2" t="s">
        <v>290</v>
      </c>
      <c r="C253" s="18">
        <v>17</v>
      </c>
      <c r="D253" s="19">
        <v>1.2614958448753462</v>
      </c>
      <c r="E253" s="20">
        <v>1.3245706371191135</v>
      </c>
      <c r="F253" s="20">
        <v>0</v>
      </c>
    </row>
    <row r="254" spans="1:6" outlineLevel="1" x14ac:dyDescent="0.3">
      <c r="A254" s="17">
        <v>14</v>
      </c>
      <c r="B254" s="2" t="s">
        <v>291</v>
      </c>
      <c r="C254" s="18">
        <v>5</v>
      </c>
      <c r="D254" s="19">
        <v>0.37102818966921947</v>
      </c>
      <c r="E254" s="20">
        <v>0.38957959915268042</v>
      </c>
      <c r="F254" s="20">
        <v>0</v>
      </c>
    </row>
    <row r="255" spans="1:6" outlineLevel="1" x14ac:dyDescent="0.3">
      <c r="A255" s="17">
        <v>14</v>
      </c>
      <c r="B255" s="2" t="s">
        <v>292</v>
      </c>
      <c r="C255" s="18">
        <v>15</v>
      </c>
      <c r="D255" s="19">
        <v>1.1130845690076585</v>
      </c>
      <c r="E255" s="20">
        <v>1.1687387974580414</v>
      </c>
      <c r="F255" s="20">
        <v>0</v>
      </c>
    </row>
    <row r="256" spans="1:6" outlineLevel="1" x14ac:dyDescent="0.3">
      <c r="A256" s="17">
        <v>14</v>
      </c>
      <c r="B256" s="2" t="s">
        <v>293</v>
      </c>
      <c r="C256" s="18">
        <v>1</v>
      </c>
      <c r="D256" s="19">
        <v>7.4205637933843896E-2</v>
      </c>
      <c r="E256" s="20">
        <v>7.7915919830536085E-2</v>
      </c>
      <c r="F256" s="20">
        <v>0</v>
      </c>
    </row>
    <row r="257" spans="1:6" outlineLevel="1" x14ac:dyDescent="0.3">
      <c r="A257" s="17">
        <v>14</v>
      </c>
      <c r="B257" s="2" t="s">
        <v>294</v>
      </c>
      <c r="C257" s="18">
        <v>0</v>
      </c>
      <c r="D257" s="19">
        <v>0</v>
      </c>
      <c r="E257" s="20">
        <v>0</v>
      </c>
      <c r="F257" s="20">
        <v>0</v>
      </c>
    </row>
    <row r="258" spans="1:6" outlineLevel="1" x14ac:dyDescent="0.3">
      <c r="A258" s="17">
        <v>14</v>
      </c>
      <c r="B258" s="2" t="s">
        <v>295</v>
      </c>
      <c r="C258" s="18">
        <v>8</v>
      </c>
      <c r="D258" s="19">
        <v>0.59364510347075117</v>
      </c>
      <c r="E258" s="20">
        <v>0.62332735864428868</v>
      </c>
      <c r="F258" s="20">
        <v>0</v>
      </c>
    </row>
    <row r="259" spans="1:6" outlineLevel="1" x14ac:dyDescent="0.3">
      <c r="A259" s="17">
        <v>14</v>
      </c>
      <c r="B259" s="2" t="s">
        <v>296</v>
      </c>
      <c r="C259" s="18">
        <v>0</v>
      </c>
      <c r="D259" s="19">
        <v>0</v>
      </c>
      <c r="E259" s="20">
        <v>0</v>
      </c>
      <c r="F259" s="20">
        <v>0</v>
      </c>
    </row>
    <row r="260" spans="1:6" outlineLevel="1" x14ac:dyDescent="0.3">
      <c r="A260" s="17">
        <v>14</v>
      </c>
      <c r="B260" s="2" t="s">
        <v>297</v>
      </c>
      <c r="C260" s="18">
        <v>4</v>
      </c>
      <c r="D260" s="19">
        <v>0.29682255173537558</v>
      </c>
      <c r="E260" s="20">
        <v>0.31166367932214434</v>
      </c>
      <c r="F260" s="20">
        <v>0</v>
      </c>
    </row>
    <row r="261" spans="1:6" outlineLevel="1" x14ac:dyDescent="0.3">
      <c r="A261" s="17">
        <v>14</v>
      </c>
      <c r="B261" s="2" t="s">
        <v>298</v>
      </c>
      <c r="C261" s="18">
        <v>12</v>
      </c>
      <c r="D261" s="19">
        <v>0.89046765520612681</v>
      </c>
      <c r="E261" s="20">
        <v>0.93499103796643313</v>
      </c>
      <c r="F261" s="20">
        <v>0</v>
      </c>
    </row>
    <row r="262" spans="1:6" outlineLevel="1" x14ac:dyDescent="0.3">
      <c r="A262" s="17">
        <v>14</v>
      </c>
      <c r="B262" s="2" t="s">
        <v>299</v>
      </c>
      <c r="C262" s="18">
        <v>13</v>
      </c>
      <c r="D262" s="19">
        <v>0.96467329313997063</v>
      </c>
      <c r="E262" s="20">
        <v>1.0129069577969692</v>
      </c>
      <c r="F262" s="20">
        <v>0</v>
      </c>
    </row>
    <row r="263" spans="1:6" x14ac:dyDescent="0.3">
      <c r="A263" s="21" t="s">
        <v>300</v>
      </c>
      <c r="B263" s="4"/>
      <c r="C263" s="22">
        <v>706</v>
      </c>
      <c r="D263" s="22">
        <v>52.389180381293791</v>
      </c>
      <c r="E263" s="22">
        <v>55.008639400358497</v>
      </c>
      <c r="F263" s="22">
        <v>50</v>
      </c>
    </row>
    <row r="264" spans="1:6" outlineLevel="1" x14ac:dyDescent="0.3">
      <c r="A264" s="17">
        <v>15</v>
      </c>
      <c r="B264" s="2" t="s">
        <v>301</v>
      </c>
      <c r="C264" s="18">
        <v>6</v>
      </c>
      <c r="D264" s="19">
        <v>0.4452338276030634</v>
      </c>
      <c r="E264" s="20">
        <v>0.46749551898321656</v>
      </c>
      <c r="F264" s="20">
        <v>0</v>
      </c>
    </row>
    <row r="265" spans="1:6" outlineLevel="1" x14ac:dyDescent="0.3">
      <c r="A265" s="17">
        <v>15</v>
      </c>
      <c r="B265" s="2" t="s">
        <v>302</v>
      </c>
      <c r="C265" s="18">
        <v>10</v>
      </c>
      <c r="D265" s="19">
        <v>0.74205637933843893</v>
      </c>
      <c r="E265" s="20">
        <v>0.77915919830536085</v>
      </c>
      <c r="F265" s="20">
        <v>0</v>
      </c>
    </row>
    <row r="266" spans="1:6" outlineLevel="1" x14ac:dyDescent="0.3">
      <c r="A266" s="17">
        <v>15</v>
      </c>
      <c r="B266" s="2" t="s">
        <v>303</v>
      </c>
      <c r="C266" s="18">
        <v>0</v>
      </c>
      <c r="D266" s="19">
        <v>0</v>
      </c>
      <c r="E266" s="20">
        <v>0</v>
      </c>
      <c r="F266" s="20">
        <v>0</v>
      </c>
    </row>
    <row r="267" spans="1:6" outlineLevel="1" x14ac:dyDescent="0.3">
      <c r="A267" s="17">
        <v>15</v>
      </c>
      <c r="B267" s="2" t="s">
        <v>304</v>
      </c>
      <c r="C267" s="18">
        <v>55</v>
      </c>
      <c r="D267" s="19">
        <v>4.0813100863614142</v>
      </c>
      <c r="E267" s="20">
        <v>4.285375590679485</v>
      </c>
      <c r="F267" s="20">
        <v>0</v>
      </c>
    </row>
    <row r="268" spans="1:6" outlineLevel="1" x14ac:dyDescent="0.3">
      <c r="A268" s="17">
        <v>15</v>
      </c>
      <c r="B268" s="2" t="s">
        <v>305</v>
      </c>
      <c r="C268" s="18">
        <v>10</v>
      </c>
      <c r="D268" s="19">
        <v>0.74205637933843893</v>
      </c>
      <c r="E268" s="20">
        <v>0.77915919830536085</v>
      </c>
      <c r="F268" s="20">
        <v>0</v>
      </c>
    </row>
    <row r="269" spans="1:6" outlineLevel="1" x14ac:dyDescent="0.3">
      <c r="A269" s="17">
        <v>15</v>
      </c>
      <c r="B269" s="2" t="s">
        <v>306</v>
      </c>
      <c r="C269" s="18">
        <v>7</v>
      </c>
      <c r="D269" s="19">
        <v>0.51943946553690723</v>
      </c>
      <c r="E269" s="20">
        <v>0.54541143881375254</v>
      </c>
      <c r="F269" s="20">
        <v>0</v>
      </c>
    </row>
    <row r="270" spans="1:6" outlineLevel="1" x14ac:dyDescent="0.3">
      <c r="A270" s="17">
        <v>15</v>
      </c>
      <c r="B270" s="2" t="s">
        <v>307</v>
      </c>
      <c r="C270" s="18">
        <v>18</v>
      </c>
      <c r="D270" s="19">
        <v>1.3357014828091902</v>
      </c>
      <c r="E270" s="20">
        <v>1.4024865569496496</v>
      </c>
      <c r="F270" s="20">
        <v>0</v>
      </c>
    </row>
    <row r="271" spans="1:6" outlineLevel="1" x14ac:dyDescent="0.3">
      <c r="A271" s="17">
        <v>15</v>
      </c>
      <c r="B271" s="2" t="s">
        <v>308</v>
      </c>
      <c r="C271" s="18">
        <v>0</v>
      </c>
      <c r="D271" s="19">
        <v>0</v>
      </c>
      <c r="E271" s="20">
        <v>0</v>
      </c>
      <c r="F271" s="20">
        <v>0</v>
      </c>
    </row>
    <row r="272" spans="1:6" outlineLevel="1" x14ac:dyDescent="0.3">
      <c r="A272" s="17">
        <v>15</v>
      </c>
      <c r="B272" s="2" t="s">
        <v>309</v>
      </c>
      <c r="C272" s="18">
        <v>31</v>
      </c>
      <c r="D272" s="19">
        <v>2.3003747759491606</v>
      </c>
      <c r="E272" s="20">
        <v>2.4153935147466186</v>
      </c>
      <c r="F272" s="20">
        <v>0</v>
      </c>
    </row>
    <row r="273" spans="1:6" outlineLevel="1" x14ac:dyDescent="0.3">
      <c r="A273" s="17">
        <v>15</v>
      </c>
      <c r="B273" s="2" t="s">
        <v>310</v>
      </c>
      <c r="C273" s="18">
        <v>1</v>
      </c>
      <c r="D273" s="19">
        <v>7.4205637933843896E-2</v>
      </c>
      <c r="E273" s="20">
        <v>7.7915919830536085E-2</v>
      </c>
      <c r="F273" s="20">
        <v>0</v>
      </c>
    </row>
    <row r="274" spans="1:6" outlineLevel="1" x14ac:dyDescent="0.3">
      <c r="A274" s="17">
        <v>15</v>
      </c>
      <c r="B274" s="2" t="s">
        <v>311</v>
      </c>
      <c r="C274" s="18">
        <v>5</v>
      </c>
      <c r="D274" s="19">
        <v>0.37102818966921947</v>
      </c>
      <c r="E274" s="20">
        <v>0.38957959915268042</v>
      </c>
      <c r="F274" s="20">
        <v>0</v>
      </c>
    </row>
    <row r="275" spans="1:6" outlineLevel="1" x14ac:dyDescent="0.3">
      <c r="A275" s="17">
        <v>15</v>
      </c>
      <c r="B275" s="2" t="s">
        <v>312</v>
      </c>
      <c r="C275" s="18">
        <v>0</v>
      </c>
      <c r="D275" s="19">
        <v>0</v>
      </c>
      <c r="E275" s="20">
        <v>0</v>
      </c>
      <c r="F275" s="20">
        <v>0</v>
      </c>
    </row>
    <row r="276" spans="1:6" outlineLevel="1" x14ac:dyDescent="0.3">
      <c r="A276" s="17">
        <v>15</v>
      </c>
      <c r="B276" s="2" t="s">
        <v>313</v>
      </c>
      <c r="C276" s="18">
        <v>7</v>
      </c>
      <c r="D276" s="19">
        <v>0.51943946553690723</v>
      </c>
      <c r="E276" s="20">
        <v>0.54541143881375254</v>
      </c>
      <c r="F276" s="20">
        <v>0</v>
      </c>
    </row>
    <row r="277" spans="1:6" outlineLevel="1" x14ac:dyDescent="0.3">
      <c r="A277" s="17">
        <v>15</v>
      </c>
      <c r="B277" s="2" t="s">
        <v>314</v>
      </c>
      <c r="C277" s="18">
        <v>30</v>
      </c>
      <c r="D277" s="19">
        <v>2.226169138015317</v>
      </c>
      <c r="E277" s="20">
        <v>2.3374775949160829</v>
      </c>
      <c r="F277" s="20">
        <v>0</v>
      </c>
    </row>
    <row r="278" spans="1:6" outlineLevel="1" x14ac:dyDescent="0.3">
      <c r="A278" s="17">
        <v>15</v>
      </c>
      <c r="B278" s="2" t="s">
        <v>315</v>
      </c>
      <c r="C278" s="18">
        <v>19</v>
      </c>
      <c r="D278" s="19">
        <v>1.409907120743034</v>
      </c>
      <c r="E278" s="20">
        <v>1.4804024767801858</v>
      </c>
      <c r="F278" s="20">
        <v>0</v>
      </c>
    </row>
    <row r="279" spans="1:6" outlineLevel="1" x14ac:dyDescent="0.3">
      <c r="A279" s="17">
        <v>15</v>
      </c>
      <c r="B279" s="2" t="s">
        <v>316</v>
      </c>
      <c r="C279" s="18">
        <v>27</v>
      </c>
      <c r="D279" s="19">
        <v>2.0035522242137853</v>
      </c>
      <c r="E279" s="20">
        <v>2.1037298354244744</v>
      </c>
      <c r="F279" s="20">
        <v>0</v>
      </c>
    </row>
    <row r="280" spans="1:6" outlineLevel="1" x14ac:dyDescent="0.3">
      <c r="A280" s="17">
        <v>15</v>
      </c>
      <c r="B280" s="2" t="s">
        <v>317</v>
      </c>
      <c r="C280" s="18">
        <v>731</v>
      </c>
      <c r="D280" s="19">
        <v>54.244321329639888</v>
      </c>
      <c r="E280" s="20">
        <v>56.956537396121881</v>
      </c>
      <c r="F280" s="20">
        <v>90</v>
      </c>
    </row>
    <row r="281" spans="1:6" outlineLevel="1" x14ac:dyDescent="0.3">
      <c r="A281" s="17">
        <v>15</v>
      </c>
      <c r="B281" s="2" t="s">
        <v>318</v>
      </c>
      <c r="C281" s="18">
        <v>1</v>
      </c>
      <c r="D281" s="19">
        <v>7.4205637933843896E-2</v>
      </c>
      <c r="E281" s="20">
        <v>7.7915919830536085E-2</v>
      </c>
      <c r="F281" s="20">
        <v>0</v>
      </c>
    </row>
    <row r="282" spans="1:6" outlineLevel="1" x14ac:dyDescent="0.3">
      <c r="A282" s="17">
        <v>15</v>
      </c>
      <c r="B282" s="2" t="s">
        <v>319</v>
      </c>
      <c r="C282" s="18">
        <v>1</v>
      </c>
      <c r="D282" s="19">
        <v>7.4205637933843896E-2</v>
      </c>
      <c r="E282" s="20">
        <v>7.7915919830536085E-2</v>
      </c>
      <c r="F282" s="20">
        <v>0</v>
      </c>
    </row>
    <row r="283" spans="1:6" outlineLevel="1" x14ac:dyDescent="0.3">
      <c r="A283" s="17">
        <v>15</v>
      </c>
      <c r="B283" s="2" t="s">
        <v>320</v>
      </c>
      <c r="C283" s="18">
        <v>70</v>
      </c>
      <c r="D283" s="19">
        <v>5.1943946553690727</v>
      </c>
      <c r="E283" s="20">
        <v>5.4541143881375262</v>
      </c>
      <c r="F283" s="20">
        <v>0</v>
      </c>
    </row>
    <row r="284" spans="1:6" outlineLevel="1" x14ac:dyDescent="0.3">
      <c r="A284" s="17">
        <v>15</v>
      </c>
      <c r="B284" s="2" t="s">
        <v>321</v>
      </c>
      <c r="C284" s="18">
        <v>8</v>
      </c>
      <c r="D284" s="19">
        <v>0.59364510347075117</v>
      </c>
      <c r="E284" s="20">
        <v>0.62332735864428868</v>
      </c>
      <c r="F284" s="20">
        <v>0</v>
      </c>
    </row>
    <row r="285" spans="1:6" outlineLevel="1" x14ac:dyDescent="0.3">
      <c r="A285" s="17">
        <v>15</v>
      </c>
      <c r="B285" s="2" t="s">
        <v>322</v>
      </c>
      <c r="C285" s="18">
        <v>0</v>
      </c>
      <c r="D285" s="19">
        <v>0</v>
      </c>
      <c r="E285" s="20">
        <v>0</v>
      </c>
      <c r="F285" s="20">
        <v>0</v>
      </c>
    </row>
    <row r="286" spans="1:6" outlineLevel="1" x14ac:dyDescent="0.3">
      <c r="A286" s="17">
        <v>15</v>
      </c>
      <c r="B286" s="2" t="s">
        <v>323</v>
      </c>
      <c r="C286" s="18">
        <v>0</v>
      </c>
      <c r="D286" s="19">
        <v>0</v>
      </c>
      <c r="E286" s="20">
        <v>0</v>
      </c>
      <c r="F286" s="20">
        <v>0</v>
      </c>
    </row>
    <row r="287" spans="1:6" outlineLevel="1" x14ac:dyDescent="0.3">
      <c r="A287" s="17">
        <v>15</v>
      </c>
      <c r="B287" s="2" t="s">
        <v>324</v>
      </c>
      <c r="C287" s="18">
        <v>9</v>
      </c>
      <c r="D287" s="19">
        <v>0.66785074140459511</v>
      </c>
      <c r="E287" s="20">
        <v>0.70124327847482482</v>
      </c>
      <c r="F287" s="20">
        <v>0</v>
      </c>
    </row>
    <row r="288" spans="1:6" outlineLevel="1" x14ac:dyDescent="0.3">
      <c r="A288" s="17">
        <v>15</v>
      </c>
      <c r="B288" s="2" t="s">
        <v>325</v>
      </c>
      <c r="C288" s="18">
        <v>28</v>
      </c>
      <c r="D288" s="19">
        <v>2.0777578621476289</v>
      </c>
      <c r="E288" s="20">
        <v>2.1816457552550101</v>
      </c>
      <c r="F288" s="20">
        <v>0</v>
      </c>
    </row>
    <row r="289" spans="1:6" outlineLevel="1" x14ac:dyDescent="0.3">
      <c r="A289" s="17">
        <v>15</v>
      </c>
      <c r="B289" s="2" t="s">
        <v>326</v>
      </c>
      <c r="C289" s="18">
        <v>0</v>
      </c>
      <c r="D289" s="19">
        <v>0</v>
      </c>
      <c r="E289" s="20">
        <v>0</v>
      </c>
      <c r="F289" s="20">
        <v>0</v>
      </c>
    </row>
    <row r="290" spans="1:6" outlineLevel="1" x14ac:dyDescent="0.3">
      <c r="A290" s="17">
        <v>15</v>
      </c>
      <c r="B290" s="2" t="s">
        <v>327</v>
      </c>
      <c r="C290" s="18">
        <v>0</v>
      </c>
      <c r="D290" s="19">
        <v>0</v>
      </c>
      <c r="E290" s="20">
        <v>0</v>
      </c>
      <c r="F290" s="20">
        <v>0</v>
      </c>
    </row>
    <row r="291" spans="1:6" outlineLevel="1" x14ac:dyDescent="0.3">
      <c r="A291" s="17">
        <v>15</v>
      </c>
      <c r="B291" s="2" t="s">
        <v>328</v>
      </c>
      <c r="C291" s="18">
        <v>9</v>
      </c>
      <c r="D291" s="19">
        <v>0.66785074140459511</v>
      </c>
      <c r="E291" s="20">
        <v>0.70124327847482482</v>
      </c>
      <c r="F291" s="20">
        <v>0</v>
      </c>
    </row>
    <row r="292" spans="1:6" outlineLevel="1" x14ac:dyDescent="0.3">
      <c r="A292" s="17">
        <v>15</v>
      </c>
      <c r="B292" s="2" t="s">
        <v>329</v>
      </c>
      <c r="C292" s="18">
        <v>48</v>
      </c>
      <c r="D292" s="19">
        <v>3.5618706208245072</v>
      </c>
      <c r="E292" s="20">
        <v>3.7399641518657325</v>
      </c>
      <c r="F292" s="20">
        <v>0</v>
      </c>
    </row>
    <row r="293" spans="1:6" outlineLevel="1" x14ac:dyDescent="0.3">
      <c r="A293" s="17">
        <v>15</v>
      </c>
      <c r="B293" s="2" t="s">
        <v>330</v>
      </c>
      <c r="C293" s="18">
        <v>15</v>
      </c>
      <c r="D293" s="19">
        <v>1.1130845690076585</v>
      </c>
      <c r="E293" s="20">
        <v>1.1687387974580414</v>
      </c>
      <c r="F293" s="20">
        <v>0</v>
      </c>
    </row>
    <row r="294" spans="1:6" x14ac:dyDescent="0.3">
      <c r="A294" s="21" t="s">
        <v>331</v>
      </c>
      <c r="B294" s="4"/>
      <c r="C294" s="22">
        <v>1146</v>
      </c>
      <c r="D294" s="22">
        <v>85.039661072185083</v>
      </c>
      <c r="E294" s="22">
        <v>89.291644125794335</v>
      </c>
      <c r="F294" s="22">
        <v>90</v>
      </c>
    </row>
    <row r="295" spans="1:6" outlineLevel="1" x14ac:dyDescent="0.3">
      <c r="A295" s="17">
        <v>16</v>
      </c>
      <c r="B295" s="2" t="s">
        <v>332</v>
      </c>
      <c r="C295" s="18">
        <v>585</v>
      </c>
      <c r="D295" s="19">
        <v>43.410298191298679</v>
      </c>
      <c r="E295" s="20">
        <v>45.580813100863615</v>
      </c>
      <c r="F295" s="20">
        <v>70</v>
      </c>
    </row>
    <row r="296" spans="1:6" outlineLevel="1" x14ac:dyDescent="0.3">
      <c r="A296" s="17">
        <v>16</v>
      </c>
      <c r="B296" s="2" t="s">
        <v>333</v>
      </c>
      <c r="C296" s="18">
        <v>111</v>
      </c>
      <c r="D296" s="19">
        <v>8.2368258106566721</v>
      </c>
      <c r="E296" s="20">
        <v>8.6486671011895062</v>
      </c>
      <c r="F296" s="20">
        <v>0</v>
      </c>
    </row>
    <row r="297" spans="1:6" outlineLevel="1" x14ac:dyDescent="0.3">
      <c r="A297" s="17">
        <v>16</v>
      </c>
      <c r="B297" s="2" t="s">
        <v>334</v>
      </c>
      <c r="C297" s="18">
        <v>0</v>
      </c>
      <c r="D297" s="19">
        <v>0</v>
      </c>
      <c r="E297" s="20">
        <v>0</v>
      </c>
      <c r="F297" s="20">
        <v>0</v>
      </c>
    </row>
    <row r="298" spans="1:6" outlineLevel="1" x14ac:dyDescent="0.3">
      <c r="A298" s="17">
        <v>16</v>
      </c>
      <c r="B298" s="2" t="s">
        <v>335</v>
      </c>
      <c r="C298" s="18">
        <v>23</v>
      </c>
      <c r="D298" s="19">
        <v>1.7067296724784096</v>
      </c>
      <c r="E298" s="20">
        <v>1.7920661561023301</v>
      </c>
      <c r="F298" s="20">
        <v>0</v>
      </c>
    </row>
    <row r="299" spans="1:6" outlineLevel="1" x14ac:dyDescent="0.3">
      <c r="A299" s="17">
        <v>16</v>
      </c>
      <c r="B299" s="2" t="s">
        <v>336</v>
      </c>
      <c r="C299" s="18">
        <v>11</v>
      </c>
      <c r="D299" s="19">
        <v>0.81626201727228287</v>
      </c>
      <c r="E299" s="20">
        <v>0.85707511813589699</v>
      </c>
      <c r="F299" s="20">
        <v>0</v>
      </c>
    </row>
    <row r="300" spans="1:6" outlineLevel="1" x14ac:dyDescent="0.3">
      <c r="A300" s="17">
        <v>16</v>
      </c>
      <c r="B300" s="2" t="s">
        <v>337</v>
      </c>
      <c r="C300" s="18">
        <v>4</v>
      </c>
      <c r="D300" s="19">
        <v>0.29682255173537558</v>
      </c>
      <c r="E300" s="20">
        <v>0.31166367932214434</v>
      </c>
      <c r="F300" s="20">
        <v>0</v>
      </c>
    </row>
    <row r="301" spans="1:6" outlineLevel="1" x14ac:dyDescent="0.3">
      <c r="A301" s="17">
        <v>16</v>
      </c>
      <c r="B301" s="2" t="s">
        <v>338</v>
      </c>
      <c r="C301" s="18">
        <v>72</v>
      </c>
      <c r="D301" s="19">
        <v>5.3428059312367608</v>
      </c>
      <c r="E301" s="20">
        <v>5.6099462277985985</v>
      </c>
      <c r="F301" s="20">
        <v>0</v>
      </c>
    </row>
    <row r="302" spans="1:6" outlineLevel="1" x14ac:dyDescent="0.3">
      <c r="A302" s="17">
        <v>16</v>
      </c>
      <c r="B302" s="2" t="s">
        <v>339</v>
      </c>
      <c r="C302" s="18">
        <v>5</v>
      </c>
      <c r="D302" s="19">
        <v>0.37102818966921947</v>
      </c>
      <c r="E302" s="20">
        <v>0.38957959915268042</v>
      </c>
      <c r="F302" s="20">
        <v>0</v>
      </c>
    </row>
    <row r="303" spans="1:6" outlineLevel="1" x14ac:dyDescent="0.3">
      <c r="A303" s="17">
        <v>16</v>
      </c>
      <c r="B303" s="2" t="s">
        <v>340</v>
      </c>
      <c r="C303" s="18">
        <v>33</v>
      </c>
      <c r="D303" s="19">
        <v>2.4487860518168487</v>
      </c>
      <c r="E303" s="20">
        <v>2.5712253544076913</v>
      </c>
      <c r="F303" s="20">
        <v>0</v>
      </c>
    </row>
    <row r="304" spans="1:6" outlineLevel="1" x14ac:dyDescent="0.3">
      <c r="A304" s="17">
        <v>16</v>
      </c>
      <c r="B304" s="2" t="s">
        <v>341</v>
      </c>
      <c r="C304" s="18">
        <v>0</v>
      </c>
      <c r="D304" s="19">
        <v>0</v>
      </c>
      <c r="E304" s="20">
        <v>0</v>
      </c>
      <c r="F304" s="20">
        <v>0</v>
      </c>
    </row>
    <row r="305" spans="1:6" outlineLevel="1" x14ac:dyDescent="0.3">
      <c r="A305" s="17">
        <v>16</v>
      </c>
      <c r="B305" s="2" t="s">
        <v>342</v>
      </c>
      <c r="C305" s="18">
        <v>14</v>
      </c>
      <c r="D305" s="19">
        <v>1.0388789310738145</v>
      </c>
      <c r="E305" s="20">
        <v>1.0908228776275051</v>
      </c>
      <c r="F305" s="20">
        <v>0</v>
      </c>
    </row>
    <row r="306" spans="1:6" outlineLevel="1" x14ac:dyDescent="0.3">
      <c r="A306" s="17">
        <v>16</v>
      </c>
      <c r="B306" s="2" t="s">
        <v>343</v>
      </c>
      <c r="C306" s="18">
        <v>0</v>
      </c>
      <c r="D306" s="19">
        <v>0</v>
      </c>
      <c r="E306" s="20">
        <v>0</v>
      </c>
      <c r="F306" s="20">
        <v>0</v>
      </c>
    </row>
    <row r="307" spans="1:6" outlineLevel="1" x14ac:dyDescent="0.3">
      <c r="A307" s="17">
        <v>16</v>
      </c>
      <c r="B307" s="2" t="s">
        <v>344</v>
      </c>
      <c r="C307" s="18">
        <v>9</v>
      </c>
      <c r="D307" s="19">
        <v>0.66785074140459511</v>
      </c>
      <c r="E307" s="20">
        <v>0.70124327847482482</v>
      </c>
      <c r="F307" s="20">
        <v>0</v>
      </c>
    </row>
    <row r="308" spans="1:6" outlineLevel="1" x14ac:dyDescent="0.3">
      <c r="A308" s="17">
        <v>16</v>
      </c>
      <c r="B308" s="2" t="s">
        <v>345</v>
      </c>
      <c r="C308" s="18">
        <v>5</v>
      </c>
      <c r="D308" s="19">
        <v>0.37102818966921947</v>
      </c>
      <c r="E308" s="20">
        <v>0.38957959915268042</v>
      </c>
      <c r="F308" s="20">
        <v>0</v>
      </c>
    </row>
    <row r="309" spans="1:6" outlineLevel="1" x14ac:dyDescent="0.3">
      <c r="A309" s="17">
        <v>16</v>
      </c>
      <c r="B309" s="2" t="s">
        <v>346</v>
      </c>
      <c r="C309" s="18">
        <v>7</v>
      </c>
      <c r="D309" s="19">
        <v>0.51943946553690723</v>
      </c>
      <c r="E309" s="20">
        <v>0.54541143881375254</v>
      </c>
      <c r="F309" s="20">
        <v>0</v>
      </c>
    </row>
    <row r="310" spans="1:6" outlineLevel="1" x14ac:dyDescent="0.3">
      <c r="A310" s="17">
        <v>16</v>
      </c>
      <c r="B310" s="2" t="s">
        <v>347</v>
      </c>
      <c r="C310" s="18">
        <v>7</v>
      </c>
      <c r="D310" s="19">
        <v>0.51943946553690723</v>
      </c>
      <c r="E310" s="20">
        <v>0.54541143881375254</v>
      </c>
      <c r="F310" s="20">
        <v>0</v>
      </c>
    </row>
    <row r="311" spans="1:6" outlineLevel="1" x14ac:dyDescent="0.3">
      <c r="A311" s="17">
        <v>16</v>
      </c>
      <c r="B311" s="2" t="s">
        <v>348</v>
      </c>
      <c r="C311" s="18">
        <v>6</v>
      </c>
      <c r="D311" s="19">
        <v>0.4452338276030634</v>
      </c>
      <c r="E311" s="20">
        <v>0.46749551898321656</v>
      </c>
      <c r="F311" s="20">
        <v>0</v>
      </c>
    </row>
    <row r="312" spans="1:6" x14ac:dyDescent="0.3">
      <c r="A312" s="21" t="s">
        <v>349</v>
      </c>
      <c r="B312" s="4"/>
      <c r="C312" s="22">
        <v>892</v>
      </c>
      <c r="D312" s="22">
        <v>66.191429036988737</v>
      </c>
      <c r="E312" s="22">
        <v>69.501000488838201</v>
      </c>
      <c r="F312" s="22">
        <v>70</v>
      </c>
    </row>
    <row r="313" spans="1:6" outlineLevel="1" x14ac:dyDescent="0.3">
      <c r="A313" s="17">
        <v>17</v>
      </c>
      <c r="B313" s="2" t="s">
        <v>350</v>
      </c>
      <c r="C313" s="18">
        <v>1</v>
      </c>
      <c r="D313" s="19">
        <v>7.4205637933843896E-2</v>
      </c>
      <c r="E313" s="20">
        <v>7.7915919830536085E-2</v>
      </c>
      <c r="F313" s="20">
        <v>0</v>
      </c>
    </row>
    <row r="314" spans="1:6" outlineLevel="1" x14ac:dyDescent="0.3">
      <c r="A314" s="17">
        <v>17</v>
      </c>
      <c r="B314" s="2" t="s">
        <v>351</v>
      </c>
      <c r="C314" s="18">
        <v>25</v>
      </c>
      <c r="D314" s="19">
        <v>1.8551409483460974</v>
      </c>
      <c r="E314" s="20">
        <v>1.9478979957634024</v>
      </c>
      <c r="F314" s="20">
        <v>0</v>
      </c>
    </row>
    <row r="315" spans="1:6" outlineLevel="1" x14ac:dyDescent="0.3">
      <c r="A315" s="17">
        <v>17</v>
      </c>
      <c r="B315" s="2" t="s">
        <v>352</v>
      </c>
      <c r="C315" s="18">
        <v>0</v>
      </c>
      <c r="D315" s="19">
        <v>0</v>
      </c>
      <c r="E315" s="20">
        <v>0</v>
      </c>
      <c r="F315" s="20">
        <v>0</v>
      </c>
    </row>
    <row r="316" spans="1:6" outlineLevel="1" x14ac:dyDescent="0.3">
      <c r="A316" s="17">
        <v>17</v>
      </c>
      <c r="B316" s="2" t="s">
        <v>353</v>
      </c>
      <c r="C316" s="18">
        <v>0</v>
      </c>
      <c r="D316" s="19">
        <v>0</v>
      </c>
      <c r="E316" s="20">
        <v>0</v>
      </c>
      <c r="F316" s="20">
        <v>0</v>
      </c>
    </row>
    <row r="317" spans="1:6" outlineLevel="1" x14ac:dyDescent="0.3">
      <c r="A317" s="17">
        <v>17</v>
      </c>
      <c r="B317" s="2" t="s">
        <v>354</v>
      </c>
      <c r="C317" s="18">
        <v>13</v>
      </c>
      <c r="D317" s="19">
        <v>0.96467329313997063</v>
      </c>
      <c r="E317" s="20">
        <v>1.0129069577969692</v>
      </c>
      <c r="F317" s="20">
        <v>0</v>
      </c>
    </row>
    <row r="318" spans="1:6" outlineLevel="1" x14ac:dyDescent="0.3">
      <c r="A318" s="17">
        <v>17</v>
      </c>
      <c r="B318" s="2" t="s">
        <v>355</v>
      </c>
      <c r="C318" s="18">
        <v>0</v>
      </c>
      <c r="D318" s="19">
        <v>0</v>
      </c>
      <c r="E318" s="20">
        <v>0</v>
      </c>
      <c r="F318" s="20">
        <v>0</v>
      </c>
    </row>
    <row r="319" spans="1:6" outlineLevel="1" x14ac:dyDescent="0.3">
      <c r="A319" s="17">
        <v>17</v>
      </c>
      <c r="B319" s="2" t="s">
        <v>356</v>
      </c>
      <c r="C319" s="18">
        <v>8</v>
      </c>
      <c r="D319" s="19">
        <v>0.59364510347075117</v>
      </c>
      <c r="E319" s="20">
        <v>0.62332735864428868</v>
      </c>
      <c r="F319" s="20">
        <v>0</v>
      </c>
    </row>
    <row r="320" spans="1:6" outlineLevel="1" x14ac:dyDescent="0.3">
      <c r="A320" s="17">
        <v>17</v>
      </c>
      <c r="B320" s="2" t="s">
        <v>357</v>
      </c>
      <c r="C320" s="18">
        <v>9</v>
      </c>
      <c r="D320" s="19">
        <v>0.66785074140459511</v>
      </c>
      <c r="E320" s="20">
        <v>0.70124327847482482</v>
      </c>
      <c r="F320" s="20">
        <v>0</v>
      </c>
    </row>
    <row r="321" spans="1:6" outlineLevel="1" x14ac:dyDescent="0.3">
      <c r="A321" s="17">
        <v>17</v>
      </c>
      <c r="B321" s="2" t="s">
        <v>358</v>
      </c>
      <c r="C321" s="18">
        <v>80</v>
      </c>
      <c r="D321" s="19">
        <v>5.9364510347075115</v>
      </c>
      <c r="E321" s="20">
        <v>6.2332735864428868</v>
      </c>
      <c r="F321" s="20">
        <v>0</v>
      </c>
    </row>
    <row r="322" spans="1:6" outlineLevel="1" x14ac:dyDescent="0.3">
      <c r="A322" s="17">
        <v>17</v>
      </c>
      <c r="B322" s="2" t="s">
        <v>359</v>
      </c>
      <c r="C322" s="18">
        <v>4</v>
      </c>
      <c r="D322" s="19">
        <v>0.29682255173537558</v>
      </c>
      <c r="E322" s="20">
        <v>0.31166367932214434</v>
      </c>
      <c r="F322" s="20">
        <v>0</v>
      </c>
    </row>
    <row r="323" spans="1:6" outlineLevel="1" x14ac:dyDescent="0.3">
      <c r="A323" s="17">
        <v>17</v>
      </c>
      <c r="B323" s="2" t="s">
        <v>360</v>
      </c>
      <c r="C323" s="18">
        <v>17</v>
      </c>
      <c r="D323" s="19">
        <v>1.2614958448753462</v>
      </c>
      <c r="E323" s="20">
        <v>1.3245706371191135</v>
      </c>
      <c r="F323" s="20">
        <v>0</v>
      </c>
    </row>
    <row r="324" spans="1:6" outlineLevel="1" x14ac:dyDescent="0.3">
      <c r="A324" s="17">
        <v>17</v>
      </c>
      <c r="B324" s="2" t="s">
        <v>361</v>
      </c>
      <c r="C324" s="18">
        <v>1222</v>
      </c>
      <c r="D324" s="19">
        <v>90.67928955515724</v>
      </c>
      <c r="E324" s="20">
        <v>95.213254032915103</v>
      </c>
      <c r="F324" s="20">
        <v>120</v>
      </c>
    </row>
    <row r="325" spans="1:6" outlineLevel="1" x14ac:dyDescent="0.3">
      <c r="A325" s="17">
        <v>17</v>
      </c>
      <c r="B325" s="2" t="s">
        <v>362</v>
      </c>
      <c r="C325" s="18">
        <v>0</v>
      </c>
      <c r="D325" s="19">
        <v>0</v>
      </c>
      <c r="E325" s="20">
        <v>0</v>
      </c>
      <c r="F325" s="20">
        <v>0</v>
      </c>
    </row>
    <row r="326" spans="1:6" outlineLevel="1" x14ac:dyDescent="0.3">
      <c r="A326" s="17">
        <v>17</v>
      </c>
      <c r="B326" s="2" t="s">
        <v>363</v>
      </c>
      <c r="C326" s="18">
        <v>1</v>
      </c>
      <c r="D326" s="19">
        <v>7.4205637933843896E-2</v>
      </c>
      <c r="E326" s="20">
        <v>7.7915919830536085E-2</v>
      </c>
      <c r="F326" s="20">
        <v>0</v>
      </c>
    </row>
    <row r="327" spans="1:6" outlineLevel="1" x14ac:dyDescent="0.3">
      <c r="A327" s="17">
        <v>17</v>
      </c>
      <c r="B327" s="2" t="s">
        <v>364</v>
      </c>
      <c r="C327" s="18">
        <v>8</v>
      </c>
      <c r="D327" s="19">
        <v>0.59364510347075117</v>
      </c>
      <c r="E327" s="20">
        <v>0.62332735864428868</v>
      </c>
      <c r="F327" s="20">
        <v>0</v>
      </c>
    </row>
    <row r="328" spans="1:6" outlineLevel="1" x14ac:dyDescent="0.3">
      <c r="A328" s="17">
        <v>17</v>
      </c>
      <c r="B328" s="2" t="s">
        <v>365</v>
      </c>
      <c r="C328" s="18">
        <v>21</v>
      </c>
      <c r="D328" s="19">
        <v>1.5583183966107219</v>
      </c>
      <c r="E328" s="20">
        <v>1.6362343164412581</v>
      </c>
      <c r="F328" s="20">
        <v>0</v>
      </c>
    </row>
    <row r="329" spans="1:6" outlineLevel="1" x14ac:dyDescent="0.3">
      <c r="A329" s="17">
        <v>17</v>
      </c>
      <c r="B329" s="2" t="s">
        <v>366</v>
      </c>
      <c r="C329" s="18">
        <v>8</v>
      </c>
      <c r="D329" s="19">
        <v>0.59364510347075117</v>
      </c>
      <c r="E329" s="20">
        <v>0.62332735864428868</v>
      </c>
      <c r="F329" s="20">
        <v>0</v>
      </c>
    </row>
    <row r="330" spans="1:6" outlineLevel="1" x14ac:dyDescent="0.3">
      <c r="A330" s="17">
        <v>17</v>
      </c>
      <c r="B330" s="2" t="s">
        <v>367</v>
      </c>
      <c r="C330" s="18">
        <v>0</v>
      </c>
      <c r="D330" s="19">
        <v>0</v>
      </c>
      <c r="E330" s="20">
        <v>0</v>
      </c>
      <c r="F330" s="20">
        <v>0</v>
      </c>
    </row>
    <row r="331" spans="1:6" outlineLevel="1" x14ac:dyDescent="0.3">
      <c r="A331" s="17">
        <v>17</v>
      </c>
      <c r="B331" s="2" t="s">
        <v>368</v>
      </c>
      <c r="C331" s="18">
        <v>98</v>
      </c>
      <c r="D331" s="19">
        <v>7.2721525175167017</v>
      </c>
      <c r="E331" s="20">
        <v>7.6357601433925364</v>
      </c>
      <c r="F331" s="20">
        <v>0</v>
      </c>
    </row>
    <row r="332" spans="1:6" outlineLevel="1" x14ac:dyDescent="0.3">
      <c r="A332" s="17">
        <v>17</v>
      </c>
      <c r="B332" s="2" t="s">
        <v>369</v>
      </c>
      <c r="C332" s="18">
        <v>35</v>
      </c>
      <c r="D332" s="19">
        <v>2.5971973276845364</v>
      </c>
      <c r="E332" s="20">
        <v>2.7270571940687631</v>
      </c>
      <c r="F332" s="20">
        <v>0</v>
      </c>
    </row>
    <row r="333" spans="1:6" outlineLevel="1" x14ac:dyDescent="0.3">
      <c r="A333" s="17">
        <v>17</v>
      </c>
      <c r="B333" s="2" t="s">
        <v>370</v>
      </c>
      <c r="C333" s="18">
        <v>9</v>
      </c>
      <c r="D333" s="19">
        <v>0.66785074140459511</v>
      </c>
      <c r="E333" s="20">
        <v>0.70124327847482482</v>
      </c>
      <c r="F333" s="20">
        <v>0</v>
      </c>
    </row>
    <row r="334" spans="1:6" x14ac:dyDescent="0.3">
      <c r="A334" s="21" t="s">
        <v>371</v>
      </c>
      <c r="B334" s="4"/>
      <c r="C334" s="22">
        <v>1559</v>
      </c>
      <c r="D334" s="22">
        <v>115.68658953886262</v>
      </c>
      <c r="E334" s="22">
        <v>121.47091901580575</v>
      </c>
      <c r="F334" s="22">
        <v>120</v>
      </c>
    </row>
    <row r="335" spans="1:6" outlineLevel="1" x14ac:dyDescent="0.3">
      <c r="A335" s="17">
        <v>18</v>
      </c>
      <c r="B335" s="2" t="s">
        <v>372</v>
      </c>
      <c r="C335" s="18">
        <v>7</v>
      </c>
      <c r="D335" s="19">
        <v>0.51943946553690723</v>
      </c>
      <c r="E335" s="20">
        <v>0.54541143881375254</v>
      </c>
      <c r="F335" s="20">
        <v>0</v>
      </c>
    </row>
    <row r="336" spans="1:6" outlineLevel="1" x14ac:dyDescent="0.3">
      <c r="A336" s="17">
        <v>18</v>
      </c>
      <c r="B336" s="2" t="s">
        <v>373</v>
      </c>
      <c r="C336" s="18">
        <v>0</v>
      </c>
      <c r="D336" s="19">
        <v>0</v>
      </c>
      <c r="E336" s="20">
        <v>0</v>
      </c>
      <c r="F336" s="20">
        <v>0</v>
      </c>
    </row>
    <row r="337" spans="1:6" outlineLevel="1" x14ac:dyDescent="0.3">
      <c r="A337" s="17">
        <v>18</v>
      </c>
      <c r="B337" s="2" t="s">
        <v>374</v>
      </c>
      <c r="C337" s="18">
        <v>99</v>
      </c>
      <c r="D337" s="19">
        <v>7.3463581554505453</v>
      </c>
      <c r="E337" s="20">
        <v>7.7136760632230725</v>
      </c>
      <c r="F337" s="20">
        <v>0</v>
      </c>
    </row>
    <row r="338" spans="1:6" outlineLevel="1" x14ac:dyDescent="0.3">
      <c r="A338" s="17">
        <v>18</v>
      </c>
      <c r="B338" s="2" t="s">
        <v>375</v>
      </c>
      <c r="C338" s="18">
        <v>0</v>
      </c>
      <c r="D338" s="19">
        <v>0</v>
      </c>
      <c r="E338" s="20">
        <v>0</v>
      </c>
      <c r="F338" s="20">
        <v>0</v>
      </c>
    </row>
    <row r="339" spans="1:6" outlineLevel="1" x14ac:dyDescent="0.3">
      <c r="A339" s="17">
        <v>18</v>
      </c>
      <c r="B339" s="2" t="s">
        <v>376</v>
      </c>
      <c r="C339" s="18">
        <v>211</v>
      </c>
      <c r="D339" s="19">
        <v>15.657389604041063</v>
      </c>
      <c r="E339" s="20">
        <v>16.440259084243117</v>
      </c>
      <c r="F339" s="20">
        <v>30</v>
      </c>
    </row>
    <row r="340" spans="1:6" outlineLevel="1" x14ac:dyDescent="0.3">
      <c r="A340" s="17">
        <v>18</v>
      </c>
      <c r="B340" s="2" t="s">
        <v>377</v>
      </c>
      <c r="C340" s="18">
        <v>0</v>
      </c>
      <c r="D340" s="19">
        <v>0</v>
      </c>
      <c r="E340" s="20">
        <v>0</v>
      </c>
      <c r="F340" s="20">
        <v>0</v>
      </c>
    </row>
    <row r="341" spans="1:6" outlineLevel="1" x14ac:dyDescent="0.3">
      <c r="A341" s="17">
        <v>18</v>
      </c>
      <c r="B341" s="2" t="s">
        <v>378</v>
      </c>
      <c r="C341" s="18">
        <v>1</v>
      </c>
      <c r="D341" s="19">
        <v>7.4205637933843896E-2</v>
      </c>
      <c r="E341" s="20">
        <v>7.7915919830536085E-2</v>
      </c>
      <c r="F341" s="20">
        <v>0</v>
      </c>
    </row>
    <row r="342" spans="1:6" outlineLevel="1" x14ac:dyDescent="0.3">
      <c r="A342" s="17">
        <v>18</v>
      </c>
      <c r="B342" s="2" t="s">
        <v>379</v>
      </c>
      <c r="C342" s="18">
        <v>5</v>
      </c>
      <c r="D342" s="19">
        <v>0.37102818966921947</v>
      </c>
      <c r="E342" s="20">
        <v>0.38957959915268042</v>
      </c>
      <c r="F342" s="20">
        <v>0</v>
      </c>
    </row>
    <row r="343" spans="1:6" outlineLevel="1" x14ac:dyDescent="0.3">
      <c r="A343" s="17">
        <v>18</v>
      </c>
      <c r="B343" s="2" t="s">
        <v>380</v>
      </c>
      <c r="C343" s="18">
        <v>0</v>
      </c>
      <c r="D343" s="19">
        <v>0</v>
      </c>
      <c r="E343" s="20">
        <v>0</v>
      </c>
      <c r="F343" s="20">
        <v>0</v>
      </c>
    </row>
    <row r="344" spans="1:6" outlineLevel="1" x14ac:dyDescent="0.3">
      <c r="A344" s="17">
        <v>18</v>
      </c>
      <c r="B344" s="2" t="s">
        <v>381</v>
      </c>
      <c r="C344" s="18">
        <v>0</v>
      </c>
      <c r="D344" s="19">
        <v>0</v>
      </c>
      <c r="E344" s="20">
        <v>0</v>
      </c>
      <c r="F344" s="20">
        <v>0</v>
      </c>
    </row>
    <row r="345" spans="1:6" outlineLevel="1" x14ac:dyDescent="0.3">
      <c r="A345" s="17">
        <v>18</v>
      </c>
      <c r="B345" s="2" t="s">
        <v>382</v>
      </c>
      <c r="C345" s="18">
        <v>5</v>
      </c>
      <c r="D345" s="19">
        <v>0.37102818966921947</v>
      </c>
      <c r="E345" s="20">
        <v>0.38957959915268042</v>
      </c>
      <c r="F345" s="20">
        <v>0</v>
      </c>
    </row>
    <row r="346" spans="1:6" outlineLevel="1" x14ac:dyDescent="0.3">
      <c r="A346" s="17">
        <v>18</v>
      </c>
      <c r="B346" s="2" t="s">
        <v>383</v>
      </c>
      <c r="C346" s="18">
        <v>34</v>
      </c>
      <c r="D346" s="19">
        <v>2.5229916897506923</v>
      </c>
      <c r="E346" s="20">
        <v>2.649141274238227</v>
      </c>
      <c r="F346" s="20">
        <v>0</v>
      </c>
    </row>
    <row r="347" spans="1:6" outlineLevel="1" x14ac:dyDescent="0.3">
      <c r="A347" s="17">
        <v>18</v>
      </c>
      <c r="B347" s="2" t="s">
        <v>384</v>
      </c>
      <c r="C347" s="18">
        <v>0</v>
      </c>
      <c r="D347" s="19">
        <v>0</v>
      </c>
      <c r="E347" s="20">
        <v>0</v>
      </c>
      <c r="F347" s="20">
        <v>0</v>
      </c>
    </row>
    <row r="348" spans="1:6" outlineLevel="1" x14ac:dyDescent="0.3">
      <c r="A348" s="17">
        <v>18</v>
      </c>
      <c r="B348" s="2" t="s">
        <v>385</v>
      </c>
      <c r="C348" s="18">
        <v>6</v>
      </c>
      <c r="D348" s="19">
        <v>0.4452338276030634</v>
      </c>
      <c r="E348" s="20">
        <v>0.46749551898321656</v>
      </c>
      <c r="F348" s="20">
        <v>0</v>
      </c>
    </row>
    <row r="349" spans="1:6" outlineLevel="1" x14ac:dyDescent="0.3">
      <c r="A349" s="17">
        <v>18</v>
      </c>
      <c r="B349" s="2" t="s">
        <v>386</v>
      </c>
      <c r="C349" s="18">
        <v>6</v>
      </c>
      <c r="D349" s="19">
        <v>0.4452338276030634</v>
      </c>
      <c r="E349" s="20">
        <v>0.46749551898321656</v>
      </c>
      <c r="F349" s="20">
        <v>0</v>
      </c>
    </row>
    <row r="350" spans="1:6" outlineLevel="1" x14ac:dyDescent="0.3">
      <c r="A350" s="17">
        <v>18</v>
      </c>
      <c r="B350" s="2" t="s">
        <v>387</v>
      </c>
      <c r="C350" s="18">
        <v>4</v>
      </c>
      <c r="D350" s="19">
        <v>0.29682255173537558</v>
      </c>
      <c r="E350" s="20">
        <v>0.31166367932214434</v>
      </c>
      <c r="F350" s="20">
        <v>0</v>
      </c>
    </row>
    <row r="351" spans="1:6" outlineLevel="1" x14ac:dyDescent="0.3">
      <c r="A351" s="17">
        <v>18</v>
      </c>
      <c r="B351" s="2" t="s">
        <v>388</v>
      </c>
      <c r="C351" s="18">
        <v>5</v>
      </c>
      <c r="D351" s="19">
        <v>0.37102818966921947</v>
      </c>
      <c r="E351" s="20">
        <v>0.38957959915268042</v>
      </c>
      <c r="F351" s="20">
        <v>0</v>
      </c>
    </row>
    <row r="352" spans="1:6" outlineLevel="1" x14ac:dyDescent="0.3">
      <c r="A352" s="17">
        <v>18</v>
      </c>
      <c r="B352" s="2" t="s">
        <v>389</v>
      </c>
      <c r="C352" s="18">
        <v>23</v>
      </c>
      <c r="D352" s="19">
        <v>1.7067296724784096</v>
      </c>
      <c r="E352" s="20">
        <v>1.7920661561023301</v>
      </c>
      <c r="F352" s="20">
        <v>0</v>
      </c>
    </row>
    <row r="353" spans="1:6" outlineLevel="1" x14ac:dyDescent="0.3">
      <c r="A353" s="17">
        <v>18</v>
      </c>
      <c r="B353" s="2" t="s">
        <v>390</v>
      </c>
      <c r="C353" s="18">
        <v>9</v>
      </c>
      <c r="D353" s="19">
        <v>0.66785074140459511</v>
      </c>
      <c r="E353" s="20">
        <v>0.70124327847482482</v>
      </c>
      <c r="F353" s="20">
        <v>0</v>
      </c>
    </row>
    <row r="354" spans="1:6" outlineLevel="1" x14ac:dyDescent="0.3">
      <c r="A354" s="17">
        <v>18</v>
      </c>
      <c r="B354" s="2" t="s">
        <v>391</v>
      </c>
      <c r="C354" s="18">
        <v>21</v>
      </c>
      <c r="D354" s="19">
        <v>1.5583183966107219</v>
      </c>
      <c r="E354" s="20">
        <v>1.6362343164412581</v>
      </c>
      <c r="F354" s="20">
        <v>0</v>
      </c>
    </row>
    <row r="355" spans="1:6" outlineLevel="1" x14ac:dyDescent="0.3">
      <c r="A355" s="17">
        <v>18</v>
      </c>
      <c r="B355" s="2" t="s">
        <v>392</v>
      </c>
      <c r="C355" s="18">
        <v>0</v>
      </c>
      <c r="D355" s="19">
        <v>0</v>
      </c>
      <c r="E355" s="20">
        <v>0</v>
      </c>
      <c r="F355" s="20">
        <v>0</v>
      </c>
    </row>
    <row r="356" spans="1:6" x14ac:dyDescent="0.3">
      <c r="A356" s="21" t="s">
        <v>393</v>
      </c>
      <c r="B356" s="4"/>
      <c r="C356" s="22">
        <v>436</v>
      </c>
      <c r="D356" s="22">
        <v>32.353658139155932</v>
      </c>
      <c r="E356" s="22">
        <v>33.971341046113736</v>
      </c>
      <c r="F356" s="22">
        <v>30</v>
      </c>
    </row>
    <row r="357" spans="1:6" outlineLevel="1" x14ac:dyDescent="0.3">
      <c r="A357" s="17">
        <v>19</v>
      </c>
      <c r="B357" s="2" t="s">
        <v>394</v>
      </c>
      <c r="C357" s="18">
        <v>0</v>
      </c>
      <c r="D357" s="19">
        <v>0</v>
      </c>
      <c r="E357" s="20">
        <v>0</v>
      </c>
      <c r="F357" s="20">
        <v>0</v>
      </c>
    </row>
    <row r="358" spans="1:6" outlineLevel="1" x14ac:dyDescent="0.3">
      <c r="A358" s="17">
        <v>19</v>
      </c>
      <c r="B358" s="2" t="s">
        <v>395</v>
      </c>
      <c r="C358" s="18">
        <v>80</v>
      </c>
      <c r="D358" s="19">
        <v>5.9364510347075115</v>
      </c>
      <c r="E358" s="20">
        <v>6.2332735864428868</v>
      </c>
      <c r="F358" s="20">
        <v>0</v>
      </c>
    </row>
    <row r="359" spans="1:6" outlineLevel="1" x14ac:dyDescent="0.3">
      <c r="A359" s="17">
        <v>19</v>
      </c>
      <c r="B359" s="2" t="s">
        <v>396</v>
      </c>
      <c r="C359" s="18">
        <v>14</v>
      </c>
      <c r="D359" s="19">
        <v>1.0388789310738145</v>
      </c>
      <c r="E359" s="20">
        <v>1.0908228776275051</v>
      </c>
      <c r="F359" s="20">
        <v>0</v>
      </c>
    </row>
    <row r="360" spans="1:6" outlineLevel="1" x14ac:dyDescent="0.3">
      <c r="A360" s="17">
        <v>19</v>
      </c>
      <c r="B360" s="2" t="s">
        <v>397</v>
      </c>
      <c r="C360" s="18">
        <v>0</v>
      </c>
      <c r="D360" s="19">
        <v>0</v>
      </c>
      <c r="E360" s="20">
        <v>0</v>
      </c>
      <c r="F360" s="20">
        <v>0</v>
      </c>
    </row>
    <row r="361" spans="1:6" outlineLevel="1" x14ac:dyDescent="0.3">
      <c r="A361" s="17">
        <v>19</v>
      </c>
      <c r="B361" s="2" t="s">
        <v>398</v>
      </c>
      <c r="C361" s="18">
        <v>4</v>
      </c>
      <c r="D361" s="19">
        <v>0.29682255173537558</v>
      </c>
      <c r="E361" s="20">
        <v>0.31166367932214434</v>
      </c>
      <c r="F361" s="20">
        <v>0</v>
      </c>
    </row>
    <row r="362" spans="1:6" outlineLevel="1" x14ac:dyDescent="0.3">
      <c r="A362" s="17">
        <v>19</v>
      </c>
      <c r="B362" s="2" t="s">
        <v>399</v>
      </c>
      <c r="C362" s="18">
        <v>9</v>
      </c>
      <c r="D362" s="19">
        <v>0.66785074140459511</v>
      </c>
      <c r="E362" s="20">
        <v>0.70124327847482482</v>
      </c>
      <c r="F362" s="20">
        <v>0</v>
      </c>
    </row>
    <row r="363" spans="1:6" outlineLevel="1" x14ac:dyDescent="0.3">
      <c r="A363" s="17">
        <v>19</v>
      </c>
      <c r="B363" s="2" t="s">
        <v>400</v>
      </c>
      <c r="C363" s="18">
        <v>65</v>
      </c>
      <c r="D363" s="19">
        <v>4.8233664656998529</v>
      </c>
      <c r="E363" s="20">
        <v>5.0645347889848455</v>
      </c>
      <c r="F363" s="20">
        <v>0</v>
      </c>
    </row>
    <row r="364" spans="1:6" outlineLevel="1" x14ac:dyDescent="0.3">
      <c r="A364" s="17">
        <v>19</v>
      </c>
      <c r="B364" s="2" t="s">
        <v>401</v>
      </c>
      <c r="C364" s="18">
        <v>8</v>
      </c>
      <c r="D364" s="19">
        <v>0.59364510347075117</v>
      </c>
      <c r="E364" s="20">
        <v>0.62332735864428868</v>
      </c>
      <c r="F364" s="20">
        <v>0</v>
      </c>
    </row>
    <row r="365" spans="1:6" outlineLevel="1" x14ac:dyDescent="0.3">
      <c r="A365" s="17">
        <v>19</v>
      </c>
      <c r="B365" s="2" t="s">
        <v>402</v>
      </c>
      <c r="C365" s="18">
        <v>138</v>
      </c>
      <c r="D365" s="19">
        <v>10.240378034870458</v>
      </c>
      <c r="E365" s="20">
        <v>10.752396936613982</v>
      </c>
      <c r="F365" s="20">
        <v>50</v>
      </c>
    </row>
    <row r="366" spans="1:6" outlineLevel="1" x14ac:dyDescent="0.3">
      <c r="A366" s="17">
        <v>19</v>
      </c>
      <c r="B366" s="2" t="s">
        <v>403</v>
      </c>
      <c r="C366" s="18">
        <v>9</v>
      </c>
      <c r="D366" s="19">
        <v>0.66785074140459511</v>
      </c>
      <c r="E366" s="20">
        <v>0.70124327847482482</v>
      </c>
      <c r="F366" s="20">
        <v>0</v>
      </c>
    </row>
    <row r="367" spans="1:6" outlineLevel="1" x14ac:dyDescent="0.3">
      <c r="A367" s="17">
        <v>19</v>
      </c>
      <c r="B367" s="2" t="s">
        <v>404</v>
      </c>
      <c r="C367" s="18">
        <v>2</v>
      </c>
      <c r="D367" s="19">
        <v>0.14841127586768779</v>
      </c>
      <c r="E367" s="20">
        <v>0.15583183966107217</v>
      </c>
      <c r="F367" s="20">
        <v>0</v>
      </c>
    </row>
    <row r="368" spans="1:6" outlineLevel="1" x14ac:dyDescent="0.3">
      <c r="A368" s="17">
        <v>19</v>
      </c>
      <c r="B368" s="2" t="s">
        <v>405</v>
      </c>
      <c r="C368" s="18">
        <v>0</v>
      </c>
      <c r="D368" s="19">
        <v>0</v>
      </c>
      <c r="E368" s="20">
        <v>0</v>
      </c>
      <c r="F368" s="20">
        <v>0</v>
      </c>
    </row>
    <row r="369" spans="1:6" outlineLevel="1" x14ac:dyDescent="0.3">
      <c r="A369" s="17">
        <v>19</v>
      </c>
      <c r="B369" s="2" t="s">
        <v>406</v>
      </c>
      <c r="C369" s="18">
        <v>3</v>
      </c>
      <c r="D369" s="19">
        <v>0.2226169138015317</v>
      </c>
      <c r="E369" s="20">
        <v>0.23374775949160828</v>
      </c>
      <c r="F369" s="20">
        <v>0</v>
      </c>
    </row>
    <row r="370" spans="1:6" outlineLevel="1" x14ac:dyDescent="0.3">
      <c r="A370" s="17">
        <v>19</v>
      </c>
      <c r="B370" s="2" t="s">
        <v>407</v>
      </c>
      <c r="C370" s="18">
        <v>1</v>
      </c>
      <c r="D370" s="19">
        <v>7.4205637933843896E-2</v>
      </c>
      <c r="E370" s="20">
        <v>7.7915919830536085E-2</v>
      </c>
      <c r="F370" s="20">
        <v>0</v>
      </c>
    </row>
    <row r="371" spans="1:6" outlineLevel="1" x14ac:dyDescent="0.3">
      <c r="A371" s="17" t="s">
        <v>408</v>
      </c>
      <c r="B371" s="2" t="s">
        <v>409</v>
      </c>
      <c r="C371" s="18">
        <v>46</v>
      </c>
      <c r="D371" s="19">
        <v>3.4134593449568191</v>
      </c>
      <c r="E371" s="20">
        <v>3.5841323122046602</v>
      </c>
      <c r="F371" s="20">
        <v>0</v>
      </c>
    </row>
    <row r="372" spans="1:6" outlineLevel="1" x14ac:dyDescent="0.3">
      <c r="A372" s="17">
        <v>19</v>
      </c>
      <c r="B372" s="2" t="s">
        <v>410</v>
      </c>
      <c r="C372" s="18">
        <v>5</v>
      </c>
      <c r="D372" s="19">
        <v>0.37102818966921947</v>
      </c>
      <c r="E372" s="20">
        <v>0.38957959915268042</v>
      </c>
      <c r="F372" s="20">
        <v>0</v>
      </c>
    </row>
    <row r="373" spans="1:6" outlineLevel="1" x14ac:dyDescent="0.3">
      <c r="A373" s="17">
        <v>19</v>
      </c>
      <c r="B373" s="2" t="s">
        <v>411</v>
      </c>
      <c r="C373" s="18">
        <v>16</v>
      </c>
      <c r="D373" s="19">
        <v>1.1872902069415023</v>
      </c>
      <c r="E373" s="20">
        <v>1.2466547172885774</v>
      </c>
      <c r="F373" s="20">
        <v>0</v>
      </c>
    </row>
    <row r="374" spans="1:6" outlineLevel="1" x14ac:dyDescent="0.3">
      <c r="A374" s="17">
        <v>19</v>
      </c>
      <c r="B374" s="2" t="s">
        <v>412</v>
      </c>
      <c r="C374" s="18">
        <v>36</v>
      </c>
      <c r="D374" s="19">
        <v>2.6714029656183804</v>
      </c>
      <c r="E374" s="20">
        <v>2.8049731138992993</v>
      </c>
      <c r="F374" s="20">
        <v>0</v>
      </c>
    </row>
    <row r="375" spans="1:6" outlineLevel="1" x14ac:dyDescent="0.3">
      <c r="A375" s="17">
        <v>19</v>
      </c>
      <c r="B375" s="2" t="s">
        <v>413</v>
      </c>
      <c r="C375" s="18">
        <v>5</v>
      </c>
      <c r="D375" s="19">
        <v>0.37102818966921947</v>
      </c>
      <c r="E375" s="20">
        <v>0.38957959915268042</v>
      </c>
      <c r="F375" s="20">
        <v>0</v>
      </c>
    </row>
    <row r="376" spans="1:6" outlineLevel="1" x14ac:dyDescent="0.3">
      <c r="A376" s="17">
        <v>19</v>
      </c>
      <c r="B376" s="2" t="s">
        <v>414</v>
      </c>
      <c r="C376" s="18">
        <v>26</v>
      </c>
      <c r="D376" s="19">
        <v>1.9293465862799413</v>
      </c>
      <c r="E376" s="20">
        <v>2.0258139155939383</v>
      </c>
      <c r="F376" s="20">
        <v>0</v>
      </c>
    </row>
    <row r="377" spans="1:6" outlineLevel="1" x14ac:dyDescent="0.3">
      <c r="A377" s="17">
        <v>19</v>
      </c>
      <c r="B377" s="2" t="s">
        <v>415</v>
      </c>
      <c r="C377" s="18">
        <v>10</v>
      </c>
      <c r="D377" s="19">
        <v>0.74205637933843893</v>
      </c>
      <c r="E377" s="20">
        <v>0.77915919830536085</v>
      </c>
      <c r="F377" s="20">
        <v>0</v>
      </c>
    </row>
    <row r="378" spans="1:6" outlineLevel="1" x14ac:dyDescent="0.3">
      <c r="A378" s="17">
        <v>19</v>
      </c>
      <c r="B378" s="2" t="s">
        <v>416</v>
      </c>
      <c r="C378" s="18">
        <v>66</v>
      </c>
      <c r="D378" s="19">
        <v>4.8975721036336974</v>
      </c>
      <c r="E378" s="20">
        <v>5.1424507088153826</v>
      </c>
      <c r="F378" s="20">
        <v>0</v>
      </c>
    </row>
    <row r="379" spans="1:6" x14ac:dyDescent="0.3">
      <c r="A379" s="21" t="s">
        <v>417</v>
      </c>
      <c r="B379" s="4"/>
      <c r="C379" s="22">
        <v>543</v>
      </c>
      <c r="D379" s="22">
        <v>40.293661398077234</v>
      </c>
      <c r="E379" s="22">
        <v>42.308344467981087</v>
      </c>
      <c r="F379" s="22">
        <v>50</v>
      </c>
    </row>
    <row r="380" spans="1:6" outlineLevel="1" x14ac:dyDescent="0.3">
      <c r="A380" s="17">
        <v>20</v>
      </c>
      <c r="B380" s="2" t="s">
        <v>418</v>
      </c>
      <c r="C380" s="18">
        <v>58</v>
      </c>
      <c r="D380" s="19">
        <v>4.3039270001629459</v>
      </c>
      <c r="E380" s="20">
        <v>4.5191233501710935</v>
      </c>
      <c r="F380" s="20">
        <v>0</v>
      </c>
    </row>
    <row r="381" spans="1:6" outlineLevel="1" x14ac:dyDescent="0.3">
      <c r="A381" s="17">
        <v>20</v>
      </c>
      <c r="B381" s="2" t="s">
        <v>419</v>
      </c>
      <c r="C381" s="18">
        <v>6</v>
      </c>
      <c r="D381" s="19">
        <v>0.4452338276030634</v>
      </c>
      <c r="E381" s="20">
        <v>0.46749551898321656</v>
      </c>
      <c r="F381" s="20">
        <v>0</v>
      </c>
    </row>
    <row r="382" spans="1:6" outlineLevel="1" x14ac:dyDescent="0.3">
      <c r="A382" s="17">
        <v>20</v>
      </c>
      <c r="B382" s="2" t="s">
        <v>420</v>
      </c>
      <c r="C382" s="18">
        <v>3</v>
      </c>
      <c r="D382" s="19">
        <v>0.2226169138015317</v>
      </c>
      <c r="E382" s="20">
        <v>0.23374775949160828</v>
      </c>
      <c r="F382" s="20">
        <v>0</v>
      </c>
    </row>
    <row r="383" spans="1:6" outlineLevel="1" x14ac:dyDescent="0.3">
      <c r="A383" s="17">
        <v>20</v>
      </c>
      <c r="B383" s="2" t="s">
        <v>421</v>
      </c>
      <c r="C383" s="18">
        <v>318</v>
      </c>
      <c r="D383" s="19">
        <v>23.597392862962359</v>
      </c>
      <c r="E383" s="20">
        <v>24.777262506110475</v>
      </c>
      <c r="F383" s="20">
        <v>0</v>
      </c>
    </row>
    <row r="384" spans="1:6" outlineLevel="1" x14ac:dyDescent="0.3">
      <c r="A384" s="17">
        <v>20</v>
      </c>
      <c r="B384" s="2" t="s">
        <v>422</v>
      </c>
      <c r="C384" s="18">
        <v>116</v>
      </c>
      <c r="D384" s="19">
        <v>8.6078540003258919</v>
      </c>
      <c r="E384" s="20">
        <v>9.0382467003421869</v>
      </c>
      <c r="F384" s="20">
        <v>0</v>
      </c>
    </row>
    <row r="385" spans="1:6" outlineLevel="1" x14ac:dyDescent="0.3">
      <c r="A385" s="17">
        <v>20</v>
      </c>
      <c r="B385" s="2" t="s">
        <v>423</v>
      </c>
      <c r="C385" s="18">
        <v>10</v>
      </c>
      <c r="D385" s="19">
        <v>0.74205637933843893</v>
      </c>
      <c r="E385" s="20">
        <v>0.77915919830536085</v>
      </c>
      <c r="F385" s="20">
        <v>0</v>
      </c>
    </row>
    <row r="386" spans="1:6" outlineLevel="1" x14ac:dyDescent="0.3">
      <c r="A386" s="17">
        <v>20</v>
      </c>
      <c r="B386" s="2" t="s">
        <v>424</v>
      </c>
      <c r="C386" s="18">
        <v>6</v>
      </c>
      <c r="D386" s="19">
        <v>0.4452338276030634</v>
      </c>
      <c r="E386" s="20">
        <v>0.46749551898321656</v>
      </c>
      <c r="F386" s="20">
        <v>0</v>
      </c>
    </row>
    <row r="387" spans="1:6" outlineLevel="1" x14ac:dyDescent="0.3">
      <c r="A387" s="17">
        <v>20</v>
      </c>
      <c r="B387" s="2" t="s">
        <v>425</v>
      </c>
      <c r="C387" s="18">
        <v>0</v>
      </c>
      <c r="D387" s="19">
        <v>0</v>
      </c>
      <c r="E387" s="20">
        <v>0</v>
      </c>
      <c r="F387" s="20">
        <v>0</v>
      </c>
    </row>
    <row r="388" spans="1:6" outlineLevel="1" x14ac:dyDescent="0.3">
      <c r="A388" s="17">
        <v>20</v>
      </c>
      <c r="B388" s="2" t="s">
        <v>426</v>
      </c>
      <c r="C388" s="18">
        <v>5</v>
      </c>
      <c r="D388" s="19">
        <v>0.37102818966921947</v>
      </c>
      <c r="E388" s="20">
        <v>0.38957959915268042</v>
      </c>
      <c r="F388" s="20">
        <v>0</v>
      </c>
    </row>
    <row r="389" spans="1:6" outlineLevel="1" x14ac:dyDescent="0.3">
      <c r="A389" s="17">
        <v>20</v>
      </c>
      <c r="B389" s="2" t="s">
        <v>427</v>
      </c>
      <c r="C389" s="18">
        <v>34</v>
      </c>
      <c r="D389" s="19">
        <v>2.5229916897506923</v>
      </c>
      <c r="E389" s="20">
        <v>2.649141274238227</v>
      </c>
      <c r="F389" s="20">
        <v>0</v>
      </c>
    </row>
    <row r="390" spans="1:6" outlineLevel="1" x14ac:dyDescent="0.3">
      <c r="A390" s="17">
        <v>20</v>
      </c>
      <c r="B390" s="2" t="s">
        <v>428</v>
      </c>
      <c r="C390" s="18">
        <v>4</v>
      </c>
      <c r="D390" s="19">
        <v>0.29682255173537558</v>
      </c>
      <c r="E390" s="20">
        <v>0.31166367932214434</v>
      </c>
      <c r="F390" s="20">
        <v>0</v>
      </c>
    </row>
    <row r="391" spans="1:6" outlineLevel="1" x14ac:dyDescent="0.3">
      <c r="A391" s="17">
        <v>20</v>
      </c>
      <c r="B391" s="2" t="s">
        <v>429</v>
      </c>
      <c r="C391" s="18">
        <v>6</v>
      </c>
      <c r="D391" s="19">
        <v>0.4452338276030634</v>
      </c>
      <c r="E391" s="20">
        <v>0.46749551898321656</v>
      </c>
      <c r="F391" s="20">
        <v>0</v>
      </c>
    </row>
    <row r="392" spans="1:6" outlineLevel="1" x14ac:dyDescent="0.3">
      <c r="A392" s="17">
        <v>20</v>
      </c>
      <c r="B392" s="2" t="s">
        <v>430</v>
      </c>
      <c r="C392" s="18">
        <v>100</v>
      </c>
      <c r="D392" s="19">
        <v>7.4205637933843898</v>
      </c>
      <c r="E392" s="20">
        <v>7.7915919830536096</v>
      </c>
      <c r="F392" s="20">
        <v>0</v>
      </c>
    </row>
    <row r="393" spans="1:6" outlineLevel="1" x14ac:dyDescent="0.3">
      <c r="A393" s="17">
        <v>20</v>
      </c>
      <c r="B393" s="2" t="s">
        <v>431</v>
      </c>
      <c r="C393" s="18">
        <v>7</v>
      </c>
      <c r="D393" s="19">
        <v>0.51943946553690723</v>
      </c>
      <c r="E393" s="20">
        <v>0.54541143881375254</v>
      </c>
      <c r="F393" s="20">
        <v>0</v>
      </c>
    </row>
    <row r="394" spans="1:6" outlineLevel="1" x14ac:dyDescent="0.3">
      <c r="A394" s="17">
        <v>20</v>
      </c>
      <c r="B394" s="2" t="s">
        <v>432</v>
      </c>
      <c r="C394" s="18">
        <v>2</v>
      </c>
      <c r="D394" s="19">
        <v>0.14841127586768779</v>
      </c>
      <c r="E394" s="20">
        <v>0.15583183966107217</v>
      </c>
      <c r="F394" s="20">
        <v>0</v>
      </c>
    </row>
    <row r="395" spans="1:6" outlineLevel="1" x14ac:dyDescent="0.3">
      <c r="A395" s="17">
        <v>20</v>
      </c>
      <c r="B395" s="2" t="s">
        <v>433</v>
      </c>
      <c r="C395" s="18">
        <v>0</v>
      </c>
      <c r="D395" s="19">
        <v>0</v>
      </c>
      <c r="E395" s="20">
        <v>0</v>
      </c>
      <c r="F395" s="20">
        <v>0</v>
      </c>
    </row>
    <row r="396" spans="1:6" outlineLevel="1" x14ac:dyDescent="0.3">
      <c r="A396" s="17">
        <v>20</v>
      </c>
      <c r="B396" s="2" t="s">
        <v>434</v>
      </c>
      <c r="C396" s="18">
        <v>326</v>
      </c>
      <c r="D396" s="19">
        <v>24.191037966433111</v>
      </c>
      <c r="E396" s="20">
        <v>25.400589864754767</v>
      </c>
      <c r="F396" s="20">
        <v>80</v>
      </c>
    </row>
    <row r="397" spans="1:6" outlineLevel="1" x14ac:dyDescent="0.3">
      <c r="A397" s="17">
        <v>20</v>
      </c>
      <c r="B397" s="2" t="s">
        <v>435</v>
      </c>
      <c r="C397" s="18">
        <v>0</v>
      </c>
      <c r="D397" s="19">
        <v>0</v>
      </c>
      <c r="E397" s="20">
        <v>0</v>
      </c>
      <c r="F397" s="20">
        <v>0</v>
      </c>
    </row>
    <row r="398" spans="1:6" x14ac:dyDescent="0.3">
      <c r="A398" s="21" t="s">
        <v>436</v>
      </c>
      <c r="B398" s="4"/>
      <c r="C398" s="22">
        <v>1001</v>
      </c>
      <c r="D398" s="22">
        <v>74.279843571777732</v>
      </c>
      <c r="E398" s="22">
        <v>77.993835750366614</v>
      </c>
      <c r="F398" s="22">
        <v>80</v>
      </c>
    </row>
    <row r="399" spans="1:6" outlineLevel="1" x14ac:dyDescent="0.3">
      <c r="A399" s="17">
        <v>21</v>
      </c>
      <c r="B399" s="2" t="s">
        <v>437</v>
      </c>
      <c r="C399" s="18">
        <v>2</v>
      </c>
      <c r="D399" s="19">
        <v>0.14841127586768779</v>
      </c>
      <c r="E399" s="20">
        <v>0.15583183966107217</v>
      </c>
      <c r="F399" s="20">
        <v>0</v>
      </c>
    </row>
    <row r="400" spans="1:6" outlineLevel="1" x14ac:dyDescent="0.3">
      <c r="A400" s="17">
        <v>21</v>
      </c>
      <c r="B400" s="2" t="s">
        <v>438</v>
      </c>
      <c r="C400" s="18">
        <v>7</v>
      </c>
      <c r="D400" s="19">
        <v>0.51943946553690723</v>
      </c>
      <c r="E400" s="20">
        <v>0.54541143881375254</v>
      </c>
      <c r="F400" s="20">
        <v>0</v>
      </c>
    </row>
    <row r="401" spans="1:9" outlineLevel="1" x14ac:dyDescent="0.3">
      <c r="A401" s="17">
        <v>21</v>
      </c>
      <c r="B401" s="2" t="s">
        <v>439</v>
      </c>
      <c r="C401" s="18">
        <v>7</v>
      </c>
      <c r="D401" s="19">
        <v>0.51943946553690723</v>
      </c>
      <c r="E401" s="20">
        <v>0.54541143881375254</v>
      </c>
      <c r="F401" s="20">
        <v>0</v>
      </c>
    </row>
    <row r="402" spans="1:9" outlineLevel="1" x14ac:dyDescent="0.3">
      <c r="A402" s="17">
        <v>21</v>
      </c>
      <c r="B402" s="2" t="s">
        <v>440</v>
      </c>
      <c r="C402" s="18">
        <v>4</v>
      </c>
      <c r="D402" s="19">
        <v>0.29682255173537558</v>
      </c>
      <c r="E402" s="20">
        <v>0.31166367932214434</v>
      </c>
      <c r="F402" s="20">
        <v>0</v>
      </c>
    </row>
    <row r="403" spans="1:9" outlineLevel="1" x14ac:dyDescent="0.3">
      <c r="A403" s="17">
        <v>21</v>
      </c>
      <c r="B403" s="2" t="s">
        <v>441</v>
      </c>
      <c r="C403" s="18">
        <v>147</v>
      </c>
      <c r="D403" s="19">
        <v>10.908228776275052</v>
      </c>
      <c r="E403" s="20">
        <v>11.453640215088805</v>
      </c>
      <c r="F403" s="20">
        <v>10</v>
      </c>
    </row>
    <row r="404" spans="1:9" outlineLevel="1" x14ac:dyDescent="0.3">
      <c r="A404" s="17">
        <v>21</v>
      </c>
      <c r="B404" s="2" t="s">
        <v>442</v>
      </c>
      <c r="C404" s="18">
        <v>26</v>
      </c>
      <c r="D404" s="19">
        <v>1.9293465862799413</v>
      </c>
      <c r="E404" s="20">
        <v>2.0258139155939383</v>
      </c>
      <c r="F404" s="20">
        <v>0</v>
      </c>
    </row>
    <row r="405" spans="1:9" outlineLevel="1" x14ac:dyDescent="0.3">
      <c r="A405" s="17">
        <v>21</v>
      </c>
      <c r="B405" s="2" t="s">
        <v>443</v>
      </c>
      <c r="C405" s="18">
        <v>8</v>
      </c>
      <c r="D405" s="19">
        <v>0.59364510347075117</v>
      </c>
      <c r="E405" s="20">
        <v>0.62332735864428868</v>
      </c>
      <c r="F405" s="20">
        <v>0</v>
      </c>
    </row>
    <row r="406" spans="1:9" x14ac:dyDescent="0.3">
      <c r="A406" s="21" t="s">
        <v>444</v>
      </c>
      <c r="B406" s="4"/>
      <c r="C406" s="22">
        <v>201</v>
      </c>
      <c r="D406" s="22">
        <v>14.915333224702621</v>
      </c>
      <c r="E406" s="22">
        <v>15.661099885937753</v>
      </c>
      <c r="F406" s="22">
        <v>10</v>
      </c>
    </row>
    <row r="407" spans="1:9" outlineLevel="1" x14ac:dyDescent="0.3">
      <c r="A407" s="17">
        <v>22</v>
      </c>
      <c r="B407" s="2" t="s">
        <v>445</v>
      </c>
      <c r="C407" s="18">
        <v>0</v>
      </c>
      <c r="D407" s="19">
        <v>0</v>
      </c>
      <c r="E407" s="20">
        <v>0</v>
      </c>
      <c r="F407" s="20">
        <v>0</v>
      </c>
    </row>
    <row r="408" spans="1:9" outlineLevel="1" x14ac:dyDescent="0.3">
      <c r="A408" s="17">
        <v>22</v>
      </c>
      <c r="B408" s="2" t="s">
        <v>446</v>
      </c>
      <c r="C408" s="18">
        <v>0</v>
      </c>
      <c r="D408" s="19">
        <v>0</v>
      </c>
      <c r="E408" s="20">
        <v>0</v>
      </c>
      <c r="F408" s="20">
        <v>0</v>
      </c>
    </row>
    <row r="409" spans="1:9" outlineLevel="1" x14ac:dyDescent="0.3">
      <c r="A409" s="17">
        <v>22</v>
      </c>
      <c r="B409" s="2" t="s">
        <v>447</v>
      </c>
      <c r="C409" s="18">
        <v>6</v>
      </c>
      <c r="D409" s="19">
        <v>0.4452338276030634</v>
      </c>
      <c r="E409" s="20">
        <v>0.46749551898321656</v>
      </c>
      <c r="F409" s="20">
        <v>0</v>
      </c>
    </row>
    <row r="410" spans="1:9" outlineLevel="1" x14ac:dyDescent="0.3">
      <c r="A410" s="17">
        <v>22</v>
      </c>
      <c r="B410" s="2" t="s">
        <v>448</v>
      </c>
      <c r="C410" s="18">
        <v>1</v>
      </c>
      <c r="D410" s="19">
        <v>7.4205637933843896E-2</v>
      </c>
      <c r="E410" s="20">
        <v>7.7915919830536085E-2</v>
      </c>
      <c r="F410" s="20">
        <v>0</v>
      </c>
    </row>
    <row r="411" spans="1:9" outlineLevel="1" x14ac:dyDescent="0.3">
      <c r="A411" s="17">
        <v>22</v>
      </c>
      <c r="B411" s="2" t="s">
        <v>449</v>
      </c>
      <c r="C411" s="18">
        <v>0</v>
      </c>
      <c r="D411" s="19">
        <v>0</v>
      </c>
      <c r="E411" s="20">
        <v>0</v>
      </c>
      <c r="F411" s="20">
        <v>0</v>
      </c>
    </row>
    <row r="412" spans="1:9" outlineLevel="1" x14ac:dyDescent="0.3">
      <c r="A412" s="17">
        <v>22</v>
      </c>
      <c r="B412" s="2" t="s">
        <v>450</v>
      </c>
      <c r="C412" s="18">
        <v>78</v>
      </c>
      <c r="D412" s="19">
        <v>5.7880397588398242</v>
      </c>
      <c r="E412" s="20">
        <v>6.0774417467818154</v>
      </c>
      <c r="F412" s="20">
        <v>10</v>
      </c>
    </row>
    <row r="413" spans="1:9" outlineLevel="1" x14ac:dyDescent="0.3">
      <c r="A413" s="17">
        <v>22</v>
      </c>
      <c r="B413" s="2" t="s">
        <v>451</v>
      </c>
      <c r="C413" s="18">
        <v>12</v>
      </c>
      <c r="D413" s="19">
        <v>0.89046765520612681</v>
      </c>
      <c r="E413" s="20">
        <v>0.93499103796643313</v>
      </c>
      <c r="F413" s="20">
        <v>0</v>
      </c>
      <c r="I413" s="1">
        <v>4780</v>
      </c>
    </row>
    <row r="414" spans="1:9" outlineLevel="1" x14ac:dyDescent="0.3">
      <c r="A414" s="17">
        <v>22</v>
      </c>
      <c r="B414" s="2" t="s">
        <v>452</v>
      </c>
      <c r="C414" s="18">
        <v>3</v>
      </c>
      <c r="D414" s="19">
        <v>0.2226169138015317</v>
      </c>
      <c r="E414" s="20">
        <v>0.23374775949160828</v>
      </c>
      <c r="F414" s="20">
        <v>0</v>
      </c>
      <c r="I414" s="1">
        <f>I413/2</f>
        <v>2390</v>
      </c>
    </row>
    <row r="415" spans="1:9" outlineLevel="1" x14ac:dyDescent="0.3">
      <c r="A415" s="17">
        <v>22</v>
      </c>
      <c r="B415" s="2" t="s">
        <v>453</v>
      </c>
      <c r="C415" s="18">
        <v>0</v>
      </c>
      <c r="D415" s="19">
        <v>0</v>
      </c>
      <c r="E415" s="20">
        <v>0</v>
      </c>
      <c r="F415" s="20">
        <v>0</v>
      </c>
    </row>
    <row r="416" spans="1:9" outlineLevel="1" x14ac:dyDescent="0.3">
      <c r="A416" s="17">
        <v>22</v>
      </c>
      <c r="B416" s="2" t="s">
        <v>454</v>
      </c>
      <c r="C416" s="18">
        <v>18</v>
      </c>
      <c r="D416" s="19">
        <v>1.3357014828091902</v>
      </c>
      <c r="E416" s="20">
        <v>1.4024865569496496</v>
      </c>
      <c r="F416" s="20">
        <v>0</v>
      </c>
    </row>
    <row r="417" spans="1:8" outlineLevel="1" x14ac:dyDescent="0.3">
      <c r="A417" s="17">
        <v>22</v>
      </c>
      <c r="B417" s="2" t="s">
        <v>455</v>
      </c>
      <c r="C417" s="18">
        <v>6</v>
      </c>
      <c r="D417" s="19">
        <v>0.4452338276030634</v>
      </c>
      <c r="E417" s="20">
        <v>0.46749551898321656</v>
      </c>
      <c r="F417" s="20">
        <v>0</v>
      </c>
    </row>
    <row r="418" spans="1:8" outlineLevel="1" x14ac:dyDescent="0.3">
      <c r="A418" s="17">
        <v>22</v>
      </c>
      <c r="B418" s="2" t="s">
        <v>456</v>
      </c>
      <c r="C418" s="18">
        <v>1</v>
      </c>
      <c r="D418" s="19">
        <v>7.4205637933843896E-2</v>
      </c>
      <c r="E418" s="20">
        <v>7.7915919830536085E-2</v>
      </c>
      <c r="F418" s="20">
        <v>0</v>
      </c>
    </row>
    <row r="419" spans="1:8" outlineLevel="1" x14ac:dyDescent="0.3">
      <c r="A419" s="17">
        <v>22</v>
      </c>
      <c r="B419" s="2" t="s">
        <v>457</v>
      </c>
      <c r="C419" s="18">
        <v>3</v>
      </c>
      <c r="D419" s="19">
        <v>0.2226169138015317</v>
      </c>
      <c r="E419" s="20">
        <v>0.23374775949160828</v>
      </c>
      <c r="F419" s="20">
        <v>0</v>
      </c>
    </row>
    <row r="420" spans="1:8" outlineLevel="1" x14ac:dyDescent="0.3">
      <c r="A420" s="17">
        <v>22</v>
      </c>
      <c r="B420" s="2" t="s">
        <v>458</v>
      </c>
      <c r="C420" s="18">
        <v>0</v>
      </c>
      <c r="D420" s="19">
        <v>0</v>
      </c>
      <c r="E420" s="20">
        <v>0</v>
      </c>
      <c r="F420" s="20">
        <v>0</v>
      </c>
    </row>
    <row r="421" spans="1:8" outlineLevel="1" x14ac:dyDescent="0.3">
      <c r="A421" s="17">
        <v>22</v>
      </c>
      <c r="B421" s="2" t="s">
        <v>459</v>
      </c>
      <c r="C421" s="18">
        <v>2</v>
      </c>
      <c r="D421" s="19">
        <v>0.14841127586768779</v>
      </c>
      <c r="E421" s="20">
        <v>0.15583183966107217</v>
      </c>
      <c r="F421" s="20">
        <v>0</v>
      </c>
    </row>
    <row r="422" spans="1:8" outlineLevel="1" x14ac:dyDescent="0.3">
      <c r="A422" s="17">
        <v>22</v>
      </c>
      <c r="B422" s="2" t="s">
        <v>460</v>
      </c>
      <c r="C422" s="18">
        <v>19</v>
      </c>
      <c r="D422" s="19">
        <v>1.409907120743034</v>
      </c>
      <c r="E422" s="20">
        <v>1.4804024767801858</v>
      </c>
      <c r="F422" s="20">
        <v>0</v>
      </c>
    </row>
    <row r="423" spans="1:8" ht="17.25" thickBot="1" x14ac:dyDescent="0.35">
      <c r="A423" s="30" t="s">
        <v>461</v>
      </c>
      <c r="B423" s="8"/>
      <c r="C423" s="22">
        <v>149</v>
      </c>
      <c r="D423" s="22">
        <v>11.056640052142741</v>
      </c>
      <c r="E423" s="22">
        <v>11.60947205474988</v>
      </c>
      <c r="F423" s="22">
        <v>10</v>
      </c>
    </row>
    <row r="424" spans="1:8" ht="17.25" thickBot="1" x14ac:dyDescent="0.35">
      <c r="A424" s="31" t="s">
        <v>462</v>
      </c>
      <c r="B424" s="32"/>
      <c r="C424" s="9">
        <v>30685</v>
      </c>
      <c r="D424" s="9">
        <v>2276.9999999999995</v>
      </c>
      <c r="E424" s="9">
        <v>2390.8499999999995</v>
      </c>
      <c r="F424" s="53">
        <v>2390</v>
      </c>
      <c r="H424" s="33"/>
    </row>
    <row r="425" spans="1:8" x14ac:dyDescent="0.3">
      <c r="A425" s="50" t="s">
        <v>463</v>
      </c>
      <c r="B425" s="51"/>
      <c r="C425" s="52"/>
      <c r="D425" s="52"/>
      <c r="E425" s="52"/>
      <c r="F425" s="52"/>
      <c r="H425" s="33"/>
    </row>
    <row r="426" spans="1:8" ht="15.75" customHeight="1" x14ac:dyDescent="0.3">
      <c r="A426" s="63" t="s">
        <v>464</v>
      </c>
      <c r="B426" s="63"/>
      <c r="C426" s="63"/>
      <c r="D426" s="63"/>
      <c r="E426" s="63"/>
      <c r="F426" s="63"/>
    </row>
    <row r="427" spans="1:8" x14ac:dyDescent="0.3">
      <c r="A427" s="65" t="s">
        <v>465</v>
      </c>
      <c r="B427" s="65"/>
      <c r="C427" s="65"/>
      <c r="D427" s="65"/>
      <c r="E427" s="65"/>
      <c r="F427" s="65"/>
    </row>
    <row r="428" spans="1:8" ht="15.75" customHeight="1" x14ac:dyDescent="0.3">
      <c r="A428" s="63" t="s">
        <v>466</v>
      </c>
      <c r="B428" s="63"/>
      <c r="C428" s="63"/>
      <c r="D428" s="63"/>
      <c r="E428" s="63"/>
      <c r="F428" s="63"/>
    </row>
    <row r="429" spans="1:8" ht="15.75" customHeight="1" x14ac:dyDescent="0.3">
      <c r="A429" s="63" t="s">
        <v>467</v>
      </c>
      <c r="B429" s="63"/>
      <c r="C429" s="63"/>
      <c r="D429" s="63"/>
      <c r="E429" s="63"/>
      <c r="F429" s="63"/>
    </row>
    <row r="430" spans="1:8" ht="14.25" customHeight="1" x14ac:dyDescent="0.3">
      <c r="A430" s="63" t="s">
        <v>468</v>
      </c>
      <c r="B430" s="63"/>
      <c r="C430" s="63"/>
      <c r="D430" s="63"/>
      <c r="E430" s="63"/>
      <c r="F430" s="63"/>
    </row>
    <row r="431" spans="1:8" x14ac:dyDescent="0.3">
      <c r="A431" s="63"/>
      <c r="B431" s="63"/>
      <c r="C431" s="63"/>
      <c r="D431" s="63"/>
      <c r="E431" s="63"/>
      <c r="F431" s="63"/>
    </row>
    <row r="432" spans="1:8" x14ac:dyDescent="0.3">
      <c r="A432" s="63"/>
      <c r="B432" s="63"/>
      <c r="C432" s="63"/>
      <c r="D432" s="63"/>
      <c r="E432" s="63"/>
      <c r="F432" s="63"/>
    </row>
    <row r="433" spans="1:6" x14ac:dyDescent="0.3">
      <c r="A433" s="63"/>
      <c r="B433" s="63"/>
      <c r="C433" s="63"/>
      <c r="D433" s="63"/>
      <c r="E433" s="63"/>
      <c r="F433" s="63"/>
    </row>
    <row r="434" spans="1:6" ht="42" customHeight="1" x14ac:dyDescent="0.3">
      <c r="A434" s="63" t="s">
        <v>469</v>
      </c>
      <c r="B434" s="63"/>
      <c r="C434" s="63"/>
      <c r="D434" s="63"/>
      <c r="E434" s="63"/>
      <c r="F434" s="63"/>
    </row>
    <row r="435" spans="1:6" x14ac:dyDescent="0.3">
      <c r="A435" s="63" t="s">
        <v>470</v>
      </c>
      <c r="B435" s="63"/>
      <c r="C435" s="63"/>
      <c r="D435" s="63"/>
      <c r="E435" s="63"/>
      <c r="F435" s="63"/>
    </row>
    <row r="436" spans="1:6" x14ac:dyDescent="0.3">
      <c r="A436" s="50"/>
    </row>
    <row r="437" spans="1:6" s="7" customFormat="1" ht="110.25" x14ac:dyDescent="0.3">
      <c r="A437" s="12" t="s">
        <v>31</v>
      </c>
      <c r="B437" s="13" t="s">
        <v>32</v>
      </c>
      <c r="C437" s="34" t="s">
        <v>33</v>
      </c>
      <c r="D437" s="15" t="s">
        <v>34</v>
      </c>
      <c r="E437" s="16" t="s">
        <v>35</v>
      </c>
      <c r="F437" s="16" t="s">
        <v>36</v>
      </c>
    </row>
    <row r="438" spans="1:6" s="7" customFormat="1" x14ac:dyDescent="0.3">
      <c r="A438" s="21" t="s">
        <v>45</v>
      </c>
      <c r="B438" s="4"/>
      <c r="C438" s="22">
        <f t="shared" ref="C438:F438" si="0">C10</f>
        <v>593</v>
      </c>
      <c r="D438" s="22">
        <f t="shared" si="0"/>
        <v>44.003943294769435</v>
      </c>
      <c r="E438" s="72">
        <f t="shared" si="0"/>
        <v>46.204140459507904</v>
      </c>
      <c r="F438" s="22">
        <f t="shared" si="0"/>
        <v>50</v>
      </c>
    </row>
    <row r="439" spans="1:6" s="7" customFormat="1" x14ac:dyDescent="0.3">
      <c r="A439" s="21" t="s">
        <v>76</v>
      </c>
      <c r="B439" s="4"/>
      <c r="C439" s="22">
        <f t="shared" ref="C439:F439" si="1">C40</f>
        <v>12488</v>
      </c>
      <c r="D439" s="22">
        <f t="shared" si="1"/>
        <v>926.68000651784257</v>
      </c>
      <c r="E439" s="72">
        <f t="shared" si="1"/>
        <v>973.01400684373448</v>
      </c>
      <c r="F439" s="22">
        <f t="shared" si="1"/>
        <v>970</v>
      </c>
    </row>
    <row r="440" spans="1:6" s="7" customFormat="1" x14ac:dyDescent="0.3">
      <c r="A440" s="21" t="s">
        <v>89</v>
      </c>
      <c r="B440" s="4"/>
      <c r="C440" s="22">
        <f>C53</f>
        <v>2954</v>
      </c>
      <c r="D440" s="22">
        <f t="shared" ref="D440:F440" si="2">D53</f>
        <v>219.20345445657489</v>
      </c>
      <c r="E440" s="22">
        <f t="shared" si="2"/>
        <v>230.16362717940359</v>
      </c>
      <c r="F440" s="22">
        <f t="shared" si="2"/>
        <v>220</v>
      </c>
    </row>
    <row r="441" spans="1:6" s="7" customFormat="1" x14ac:dyDescent="0.3">
      <c r="A441" s="21" t="s">
        <v>99</v>
      </c>
      <c r="B441" s="4"/>
      <c r="C441" s="22">
        <f>C63</f>
        <v>170</v>
      </c>
      <c r="D441" s="22">
        <f t="shared" ref="D441:F441" si="3">D63</f>
        <v>12.614958448753463</v>
      </c>
      <c r="E441" s="22">
        <f t="shared" si="3"/>
        <v>13.245706371191137</v>
      </c>
      <c r="F441" s="22">
        <f t="shared" si="3"/>
        <v>10</v>
      </c>
    </row>
    <row r="442" spans="1:6" s="7" customFormat="1" x14ac:dyDescent="0.3">
      <c r="A442" s="21" t="s">
        <v>120</v>
      </c>
      <c r="B442" s="4"/>
      <c r="C442" s="22">
        <f>C84</f>
        <v>851</v>
      </c>
      <c r="D442" s="22">
        <f t="shared" ref="D442:F442" si="4">D84</f>
        <v>63.148997881701142</v>
      </c>
      <c r="E442" s="22">
        <f t="shared" si="4"/>
        <v>66.306447775786211</v>
      </c>
      <c r="F442" s="22">
        <f t="shared" si="4"/>
        <v>80</v>
      </c>
    </row>
    <row r="443" spans="1:6" s="7" customFormat="1" x14ac:dyDescent="0.3">
      <c r="A443" s="21" t="s">
        <v>130</v>
      </c>
      <c r="B443" s="4"/>
      <c r="C443" s="22">
        <f>C94</f>
        <v>216</v>
      </c>
      <c r="D443" s="22">
        <f t="shared" ref="D443:F443" si="5">D94</f>
        <v>16.028417793710283</v>
      </c>
      <c r="E443" s="22">
        <f t="shared" si="5"/>
        <v>16.829838683395796</v>
      </c>
      <c r="F443" s="22">
        <f t="shared" si="5"/>
        <v>20</v>
      </c>
    </row>
    <row r="444" spans="1:6" s="7" customFormat="1" x14ac:dyDescent="0.3">
      <c r="A444" s="21" t="s">
        <v>146</v>
      </c>
      <c r="B444" s="4"/>
      <c r="C444" s="22">
        <f>C110</f>
        <v>534</v>
      </c>
      <c r="D444" s="22">
        <f t="shared" ref="D444:F444" si="6">D110</f>
        <v>39.625810656672634</v>
      </c>
      <c r="E444" s="22">
        <f t="shared" si="6"/>
        <v>41.607101189506267</v>
      </c>
      <c r="F444" s="22">
        <f t="shared" si="6"/>
        <v>50</v>
      </c>
    </row>
    <row r="445" spans="1:6" s="7" customFormat="1" x14ac:dyDescent="0.3">
      <c r="A445" s="21" t="s">
        <v>174</v>
      </c>
      <c r="B445" s="4"/>
      <c r="C445" s="22">
        <f>C138</f>
        <v>701</v>
      </c>
      <c r="D445" s="22">
        <f t="shared" ref="D445:F445" si="7">D138</f>
        <v>52.018152191624566</v>
      </c>
      <c r="E445" s="22">
        <f t="shared" si="7"/>
        <v>54.619059801205793</v>
      </c>
      <c r="F445" s="22">
        <f t="shared" si="7"/>
        <v>50</v>
      </c>
    </row>
    <row r="446" spans="1:6" s="7" customFormat="1" x14ac:dyDescent="0.3">
      <c r="A446" s="21" t="s">
        <v>184</v>
      </c>
      <c r="B446" s="4"/>
      <c r="C446" s="22">
        <f>C148</f>
        <v>2269</v>
      </c>
      <c r="D446" s="22">
        <f t="shared" ref="D446:F446" si="8">D148</f>
        <v>168.37259247189183</v>
      </c>
      <c r="E446" s="22">
        <f t="shared" si="8"/>
        <v>176.79122209548643</v>
      </c>
      <c r="F446" s="22">
        <f t="shared" si="8"/>
        <v>180</v>
      </c>
    </row>
    <row r="447" spans="1:6" s="7" customFormat="1" x14ac:dyDescent="0.3">
      <c r="A447" s="21" t="s">
        <v>210</v>
      </c>
      <c r="B447" s="4"/>
      <c r="C447" s="22">
        <f>C174</f>
        <v>2151</v>
      </c>
      <c r="D447" s="22">
        <f t="shared" ref="D447:F447" si="9">D174</f>
        <v>159.61632719569826</v>
      </c>
      <c r="E447" s="22">
        <f t="shared" si="9"/>
        <v>167.59714355548309</v>
      </c>
      <c r="F447" s="22">
        <f t="shared" si="9"/>
        <v>170</v>
      </c>
    </row>
    <row r="448" spans="1:6" s="7" customFormat="1" x14ac:dyDescent="0.3">
      <c r="A448" s="21" t="s">
        <v>237</v>
      </c>
      <c r="B448" s="4"/>
      <c r="C448" s="22">
        <f>C200</f>
        <v>437</v>
      </c>
      <c r="D448" s="22">
        <f t="shared" ref="D448:F448" si="10">D200</f>
        <v>32.427863777089783</v>
      </c>
      <c r="E448" s="22">
        <f t="shared" si="10"/>
        <v>34.049256965944259</v>
      </c>
      <c r="F448" s="22">
        <f t="shared" si="10"/>
        <v>30</v>
      </c>
    </row>
    <row r="449" spans="1:6" s="7" customFormat="1" x14ac:dyDescent="0.3">
      <c r="A449" s="21" t="s">
        <v>259</v>
      </c>
      <c r="B449" s="4"/>
      <c r="C449" s="22">
        <f>C222</f>
        <v>420</v>
      </c>
      <c r="D449" s="22">
        <f t="shared" ref="D449:F449" si="11">D222</f>
        <v>31.166367932214435</v>
      </c>
      <c r="E449" s="22">
        <f t="shared" si="11"/>
        <v>32.724686328825157</v>
      </c>
      <c r="F449" s="22">
        <f t="shared" si="11"/>
        <v>30</v>
      </c>
    </row>
    <row r="450" spans="1:6" s="7" customFormat="1" x14ac:dyDescent="0.3">
      <c r="A450" s="21" t="s">
        <v>271</v>
      </c>
      <c r="B450" s="4"/>
      <c r="C450" s="22">
        <f>C234</f>
        <v>268</v>
      </c>
      <c r="D450" s="22">
        <f t="shared" ref="D450:F450" si="12">D234</f>
        <v>19.887110966270157</v>
      </c>
      <c r="E450" s="22">
        <f t="shared" si="12"/>
        <v>20.881466514583671</v>
      </c>
      <c r="F450" s="22">
        <f t="shared" si="12"/>
        <v>20</v>
      </c>
    </row>
    <row r="451" spans="1:6" s="7" customFormat="1" x14ac:dyDescent="0.3">
      <c r="A451" s="21" t="s">
        <v>300</v>
      </c>
      <c r="B451" s="4"/>
      <c r="C451" s="22">
        <f>C263</f>
        <v>706</v>
      </c>
      <c r="D451" s="22">
        <f t="shared" ref="D451:F451" si="13">D263</f>
        <v>52.389180381293791</v>
      </c>
      <c r="E451" s="22">
        <f t="shared" si="13"/>
        <v>55.008639400358497</v>
      </c>
      <c r="F451" s="22">
        <f t="shared" si="13"/>
        <v>50</v>
      </c>
    </row>
    <row r="452" spans="1:6" s="7" customFormat="1" x14ac:dyDescent="0.3">
      <c r="A452" s="21" t="s">
        <v>331</v>
      </c>
      <c r="B452" s="4"/>
      <c r="C452" s="22">
        <f>C294</f>
        <v>1146</v>
      </c>
      <c r="D452" s="22">
        <f t="shared" ref="D452:F452" si="14">D294</f>
        <v>85.039661072185083</v>
      </c>
      <c r="E452" s="22">
        <f t="shared" si="14"/>
        <v>89.291644125794335</v>
      </c>
      <c r="F452" s="22">
        <f t="shared" si="14"/>
        <v>90</v>
      </c>
    </row>
    <row r="453" spans="1:6" s="7" customFormat="1" x14ac:dyDescent="0.3">
      <c r="A453" s="21" t="s">
        <v>349</v>
      </c>
      <c r="B453" s="4"/>
      <c r="C453" s="22">
        <f>C312</f>
        <v>892</v>
      </c>
      <c r="D453" s="22">
        <f t="shared" ref="D453:F453" si="15">D312</f>
        <v>66.191429036988737</v>
      </c>
      <c r="E453" s="22">
        <f t="shared" si="15"/>
        <v>69.501000488838201</v>
      </c>
      <c r="F453" s="22">
        <f t="shared" si="15"/>
        <v>70</v>
      </c>
    </row>
    <row r="454" spans="1:6" s="7" customFormat="1" x14ac:dyDescent="0.3">
      <c r="A454" s="21" t="s">
        <v>371</v>
      </c>
      <c r="B454" s="4"/>
      <c r="C454" s="22">
        <f>C334</f>
        <v>1559</v>
      </c>
      <c r="D454" s="22">
        <f t="shared" ref="D454:F454" si="16">D334</f>
        <v>115.68658953886262</v>
      </c>
      <c r="E454" s="22">
        <f t="shared" si="16"/>
        <v>121.47091901580575</v>
      </c>
      <c r="F454" s="22">
        <f t="shared" si="16"/>
        <v>120</v>
      </c>
    </row>
    <row r="455" spans="1:6" s="7" customFormat="1" x14ac:dyDescent="0.3">
      <c r="A455" s="21" t="s">
        <v>393</v>
      </c>
      <c r="B455" s="4"/>
      <c r="C455" s="22">
        <f>C356</f>
        <v>436</v>
      </c>
      <c r="D455" s="22">
        <f t="shared" ref="D455:F455" si="17">D356</f>
        <v>32.353658139155932</v>
      </c>
      <c r="E455" s="22">
        <f t="shared" si="17"/>
        <v>33.971341046113736</v>
      </c>
      <c r="F455" s="22">
        <f t="shared" si="17"/>
        <v>30</v>
      </c>
    </row>
    <row r="456" spans="1:6" s="7" customFormat="1" x14ac:dyDescent="0.3">
      <c r="A456" s="21" t="s">
        <v>417</v>
      </c>
      <c r="B456" s="4"/>
      <c r="C456" s="22">
        <f>C379</f>
        <v>543</v>
      </c>
      <c r="D456" s="22">
        <f t="shared" ref="D456:F456" si="18">D379</f>
        <v>40.293661398077234</v>
      </c>
      <c r="E456" s="22">
        <f t="shared" si="18"/>
        <v>42.308344467981087</v>
      </c>
      <c r="F456" s="22">
        <f t="shared" si="18"/>
        <v>50</v>
      </c>
    </row>
    <row r="457" spans="1:6" s="7" customFormat="1" x14ac:dyDescent="0.3">
      <c r="A457" s="21" t="s">
        <v>436</v>
      </c>
      <c r="B457" s="4"/>
      <c r="C457" s="22">
        <f>C398</f>
        <v>1001</v>
      </c>
      <c r="D457" s="22">
        <f t="shared" ref="D457:F457" si="19">D398</f>
        <v>74.279843571777732</v>
      </c>
      <c r="E457" s="22">
        <f t="shared" si="19"/>
        <v>77.993835750366614</v>
      </c>
      <c r="F457" s="22">
        <f t="shared" si="19"/>
        <v>80</v>
      </c>
    </row>
    <row r="458" spans="1:6" s="7" customFormat="1" x14ac:dyDescent="0.3">
      <c r="A458" s="21" t="s">
        <v>444</v>
      </c>
      <c r="B458" s="4"/>
      <c r="C458" s="22">
        <f>C406</f>
        <v>201</v>
      </c>
      <c r="D458" s="22">
        <f t="shared" ref="D458:F458" si="20">D406</f>
        <v>14.915333224702621</v>
      </c>
      <c r="E458" s="22">
        <f t="shared" si="20"/>
        <v>15.661099885937753</v>
      </c>
      <c r="F458" s="22">
        <f t="shared" si="20"/>
        <v>10</v>
      </c>
    </row>
    <row r="459" spans="1:6" s="7" customFormat="1" x14ac:dyDescent="0.3">
      <c r="A459" s="21" t="s">
        <v>461</v>
      </c>
      <c r="B459" s="4"/>
      <c r="C459" s="22">
        <f>C423</f>
        <v>149</v>
      </c>
      <c r="D459" s="22">
        <f t="shared" ref="D459:F459" si="21">D423</f>
        <v>11.056640052142741</v>
      </c>
      <c r="E459" s="22">
        <f t="shared" si="21"/>
        <v>11.60947205474988</v>
      </c>
      <c r="F459" s="22">
        <f t="shared" si="21"/>
        <v>10</v>
      </c>
    </row>
    <row r="460" spans="1:6" s="7" customFormat="1" ht="17.25" thickBot="1" x14ac:dyDescent="0.35">
      <c r="A460" s="73" t="s">
        <v>462</v>
      </c>
      <c r="B460" s="74"/>
      <c r="C460" s="75">
        <f>SUM(C438:C459)</f>
        <v>30685</v>
      </c>
      <c r="D460" s="75">
        <f t="shared" ref="D460:F460" si="22">SUM(D438:D459)</f>
        <v>2276.9999999999995</v>
      </c>
      <c r="E460" s="75">
        <f t="shared" si="22"/>
        <v>2390.8499999999995</v>
      </c>
      <c r="F460" s="75">
        <f t="shared" si="22"/>
        <v>2390</v>
      </c>
    </row>
    <row r="461" spans="1:6" x14ac:dyDescent="0.3">
      <c r="F461" s="29"/>
    </row>
    <row r="462" spans="1:6" x14ac:dyDescent="0.3">
      <c r="F462" s="29"/>
    </row>
  </sheetData>
  <dataConsolidate/>
  <mergeCells count="8">
    <mergeCell ref="A430:F433"/>
    <mergeCell ref="A434:F434"/>
    <mergeCell ref="A435:F435"/>
    <mergeCell ref="A1:F1"/>
    <mergeCell ref="A426:F426"/>
    <mergeCell ref="A427:F427"/>
    <mergeCell ref="A428:F428"/>
    <mergeCell ref="A429:F4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DE3F5-294E-4D65-9269-56AEFC891057}">
  <dimension ref="A1:I460"/>
  <sheetViews>
    <sheetView showGridLines="0" tabSelected="1" topLeftCell="A411" zoomScale="85" zoomScaleNormal="85" workbookViewId="0">
      <selection activeCell="D437" sqref="D437"/>
    </sheetView>
  </sheetViews>
  <sheetFormatPr defaultColWidth="9.140625" defaultRowHeight="16.5" outlineLevelRow="1" x14ac:dyDescent="0.3"/>
  <cols>
    <col min="1" max="1" width="9" style="1" customWidth="1"/>
    <col min="2" max="2" width="27.42578125" style="1" bestFit="1" customWidth="1"/>
    <col min="3" max="3" width="35.28515625" style="10" customWidth="1"/>
    <col min="4" max="4" width="35.28515625" style="1" customWidth="1"/>
    <col min="5" max="5" width="24.42578125" style="1" customWidth="1"/>
    <col min="6" max="6" width="26.85546875" style="1" bestFit="1" customWidth="1"/>
    <col min="7" max="16384" width="9.140625" style="1"/>
  </cols>
  <sheetData>
    <row r="1" spans="1:6" ht="18.75" x14ac:dyDescent="0.3">
      <c r="A1" s="64" t="s">
        <v>471</v>
      </c>
      <c r="B1" s="64"/>
      <c r="C1" s="64"/>
      <c r="D1" s="64"/>
      <c r="E1" s="64"/>
      <c r="F1" s="64"/>
    </row>
    <row r="2" spans="1:6" ht="31.5" x14ac:dyDescent="0.3">
      <c r="A2" s="12" t="s">
        <v>31</v>
      </c>
      <c r="B2" s="13" t="s">
        <v>32</v>
      </c>
      <c r="C2" s="14" t="s">
        <v>472</v>
      </c>
      <c r="D2" s="15" t="s">
        <v>473</v>
      </c>
      <c r="E2" s="16" t="s">
        <v>474</v>
      </c>
      <c r="F2" s="16" t="s">
        <v>475</v>
      </c>
    </row>
    <row r="3" spans="1:6" outlineLevel="1" x14ac:dyDescent="0.3">
      <c r="A3" s="17">
        <v>1</v>
      </c>
      <c r="B3" s="2" t="s">
        <v>37</v>
      </c>
      <c r="C3" s="18">
        <v>801</v>
      </c>
      <c r="D3" s="19">
        <v>10.130975881312287</v>
      </c>
      <c r="E3" s="20">
        <v>11.144073469443516</v>
      </c>
      <c r="F3" s="20">
        <v>10</v>
      </c>
    </row>
    <row r="4" spans="1:6" outlineLevel="1" x14ac:dyDescent="0.3">
      <c r="A4" s="17">
        <v>1</v>
      </c>
      <c r="B4" s="2" t="s">
        <v>38</v>
      </c>
      <c r="C4" s="18">
        <v>252</v>
      </c>
      <c r="D4" s="19">
        <v>3.1872733109746521</v>
      </c>
      <c r="E4" s="20">
        <v>3.5060006420721175</v>
      </c>
      <c r="F4" s="20">
        <v>0</v>
      </c>
    </row>
    <row r="5" spans="1:6" outlineLevel="1" x14ac:dyDescent="0.3">
      <c r="A5" s="17">
        <v>1</v>
      </c>
      <c r="B5" s="2" t="s">
        <v>39</v>
      </c>
      <c r="C5" s="18">
        <v>1699</v>
      </c>
      <c r="D5" s="19">
        <v>21.488799029150531</v>
      </c>
      <c r="E5" s="20">
        <v>23.637678932065583</v>
      </c>
      <c r="F5" s="20">
        <v>30</v>
      </c>
    </row>
    <row r="6" spans="1:6" outlineLevel="1" x14ac:dyDescent="0.3">
      <c r="A6" s="17">
        <v>1</v>
      </c>
      <c r="B6" s="2" t="s">
        <v>40</v>
      </c>
      <c r="C6" s="18">
        <v>1794</v>
      </c>
      <c r="D6" s="19">
        <v>22.690350475748115</v>
      </c>
      <c r="E6" s="20">
        <v>24.959385523322926</v>
      </c>
      <c r="F6" s="20">
        <v>30</v>
      </c>
    </row>
    <row r="7" spans="1:6" outlineLevel="1" x14ac:dyDescent="0.3">
      <c r="A7" s="17" t="s">
        <v>41</v>
      </c>
      <c r="B7" s="2" t="s">
        <v>42</v>
      </c>
      <c r="C7" s="18">
        <v>660</v>
      </c>
      <c r="D7" s="19">
        <v>8.3476205763621838</v>
      </c>
      <c r="E7" s="20">
        <v>9.1823826339984027</v>
      </c>
      <c r="F7" s="20">
        <v>10</v>
      </c>
    </row>
    <row r="8" spans="1:6" outlineLevel="1" x14ac:dyDescent="0.3">
      <c r="A8" s="17">
        <v>1</v>
      </c>
      <c r="B8" s="2" t="s">
        <v>43</v>
      </c>
      <c r="C8" s="18">
        <v>4691</v>
      </c>
      <c r="D8" s="19">
        <v>59.331345641992428</v>
      </c>
      <c r="E8" s="20">
        <v>65.264480206191678</v>
      </c>
      <c r="F8" s="20">
        <v>70</v>
      </c>
    </row>
    <row r="9" spans="1:6" outlineLevel="1" x14ac:dyDescent="0.3">
      <c r="A9" s="17">
        <v>1</v>
      </c>
      <c r="B9" s="2" t="s">
        <v>44</v>
      </c>
      <c r="C9" s="18">
        <v>1377</v>
      </c>
      <c r="D9" s="19">
        <v>17.416172020682918</v>
      </c>
      <c r="E9" s="20">
        <v>19.157789222751209</v>
      </c>
      <c r="F9" s="20">
        <v>20</v>
      </c>
    </row>
    <row r="10" spans="1:6" x14ac:dyDescent="0.3">
      <c r="A10" s="21" t="s">
        <v>45</v>
      </c>
      <c r="B10" s="4"/>
      <c r="C10" s="22">
        <v>11274</v>
      </c>
      <c r="D10" s="22">
        <v>142.59253693622313</v>
      </c>
      <c r="E10" s="48">
        <v>156.85179062984542</v>
      </c>
      <c r="F10" s="22">
        <v>170</v>
      </c>
    </row>
    <row r="11" spans="1:6" outlineLevel="1" x14ac:dyDescent="0.3">
      <c r="A11" s="23" t="s">
        <v>46</v>
      </c>
      <c r="B11" s="5" t="s">
        <v>47</v>
      </c>
      <c r="C11" s="18">
        <v>267</v>
      </c>
      <c r="D11" s="19">
        <v>3.3769919604374286</v>
      </c>
      <c r="E11" s="20">
        <v>3.7146911564811713</v>
      </c>
      <c r="F11" s="24">
        <v>0</v>
      </c>
    </row>
    <row r="12" spans="1:6" outlineLevel="1" x14ac:dyDescent="0.3">
      <c r="A12" s="23">
        <v>2</v>
      </c>
      <c r="B12" s="5" t="s">
        <v>48</v>
      </c>
      <c r="C12" s="18">
        <v>323</v>
      </c>
      <c r="D12" s="19">
        <v>4.0852749184317956</v>
      </c>
      <c r="E12" s="20">
        <v>4.4938024102749754</v>
      </c>
      <c r="F12" s="24">
        <v>0</v>
      </c>
    </row>
    <row r="13" spans="1:6" outlineLevel="1" x14ac:dyDescent="0.3">
      <c r="A13" s="23">
        <v>2</v>
      </c>
      <c r="B13" s="5" t="s">
        <v>49</v>
      </c>
      <c r="C13" s="18">
        <v>3357</v>
      </c>
      <c r="D13" s="19">
        <v>42.459033749769468</v>
      </c>
      <c r="E13" s="20">
        <v>46.704937124746415</v>
      </c>
      <c r="F13" s="24">
        <v>50</v>
      </c>
    </row>
    <row r="14" spans="1:6" outlineLevel="1" x14ac:dyDescent="0.3">
      <c r="A14" s="23">
        <v>2</v>
      </c>
      <c r="B14" s="5" t="s">
        <v>50</v>
      </c>
      <c r="C14" s="18">
        <v>4232</v>
      </c>
      <c r="D14" s="19">
        <v>53.525954968431456</v>
      </c>
      <c r="E14" s="20">
        <v>58.8785504652746</v>
      </c>
      <c r="F14" s="24">
        <v>60</v>
      </c>
    </row>
    <row r="15" spans="1:6" outlineLevel="1" x14ac:dyDescent="0.3">
      <c r="A15" s="23">
        <v>2</v>
      </c>
      <c r="B15" s="5" t="s">
        <v>51</v>
      </c>
      <c r="C15" s="18">
        <v>434</v>
      </c>
      <c r="D15" s="19">
        <v>5.4891929244563444</v>
      </c>
      <c r="E15" s="20">
        <v>6.038112216901979</v>
      </c>
      <c r="F15" s="24">
        <v>10</v>
      </c>
    </row>
    <row r="16" spans="1:6" outlineLevel="1" x14ac:dyDescent="0.3">
      <c r="A16" s="23">
        <v>2</v>
      </c>
      <c r="B16" s="5" t="s">
        <v>52</v>
      </c>
      <c r="C16" s="18">
        <v>393</v>
      </c>
      <c r="D16" s="19">
        <v>4.9706286159247544</v>
      </c>
      <c r="E16" s="20">
        <v>5.4676914775172296</v>
      </c>
      <c r="F16" s="24">
        <v>10</v>
      </c>
    </row>
    <row r="17" spans="1:6" outlineLevel="1" x14ac:dyDescent="0.3">
      <c r="A17" s="23">
        <v>2</v>
      </c>
      <c r="B17" s="5" t="s">
        <v>53</v>
      </c>
      <c r="C17" s="18">
        <v>1291</v>
      </c>
      <c r="D17" s="19">
        <v>16.328451763762999</v>
      </c>
      <c r="E17" s="20">
        <v>17.961296940139299</v>
      </c>
      <c r="F17" s="24">
        <v>20</v>
      </c>
    </row>
    <row r="18" spans="1:6" outlineLevel="1" x14ac:dyDescent="0.3">
      <c r="A18" s="23">
        <v>2</v>
      </c>
      <c r="B18" s="5" t="s">
        <v>54</v>
      </c>
      <c r="C18" s="18">
        <v>228</v>
      </c>
      <c r="D18" s="19">
        <v>2.8837234718342089</v>
      </c>
      <c r="E18" s="20">
        <v>3.1720958190176298</v>
      </c>
      <c r="F18" s="24">
        <v>0</v>
      </c>
    </row>
    <row r="19" spans="1:6" outlineLevel="1" x14ac:dyDescent="0.3">
      <c r="A19" s="23">
        <v>2</v>
      </c>
      <c r="B19" s="5" t="s">
        <v>55</v>
      </c>
      <c r="C19" s="18">
        <v>4374</v>
      </c>
      <c r="D19" s="19">
        <v>55.321958183345743</v>
      </c>
      <c r="E19" s="20">
        <v>60.854154001680314</v>
      </c>
      <c r="F19" s="24">
        <v>60</v>
      </c>
    </row>
    <row r="20" spans="1:6" outlineLevel="1" x14ac:dyDescent="0.3">
      <c r="A20" s="23">
        <v>2</v>
      </c>
      <c r="B20" s="5" t="s">
        <v>56</v>
      </c>
      <c r="C20" s="18">
        <v>886</v>
      </c>
      <c r="D20" s="19">
        <v>11.206048228268022</v>
      </c>
      <c r="E20" s="20">
        <v>12.326653051094825</v>
      </c>
      <c r="F20" s="24">
        <v>10</v>
      </c>
    </row>
    <row r="21" spans="1:6" outlineLevel="1" x14ac:dyDescent="0.3">
      <c r="A21" s="23">
        <v>2</v>
      </c>
      <c r="B21" s="5" t="s">
        <v>57</v>
      </c>
      <c r="C21" s="18">
        <v>633</v>
      </c>
      <c r="D21" s="19">
        <v>8.0061270073291855</v>
      </c>
      <c r="E21" s="20">
        <v>8.8067397080621035</v>
      </c>
      <c r="F21" s="24">
        <v>10</v>
      </c>
    </row>
    <row r="22" spans="1:6" outlineLevel="1" x14ac:dyDescent="0.3">
      <c r="A22" s="23">
        <v>2</v>
      </c>
      <c r="B22" s="5" t="s">
        <v>58</v>
      </c>
      <c r="C22" s="18">
        <v>7097</v>
      </c>
      <c r="D22" s="19">
        <v>89.762217015821847</v>
      </c>
      <c r="E22" s="20">
        <v>98.738438717404037</v>
      </c>
      <c r="F22" s="24">
        <v>100</v>
      </c>
    </row>
    <row r="23" spans="1:6" outlineLevel="1" x14ac:dyDescent="0.3">
      <c r="A23" s="23">
        <v>2</v>
      </c>
      <c r="B23" s="5" t="s">
        <v>59</v>
      </c>
      <c r="C23" s="18">
        <v>648</v>
      </c>
      <c r="D23" s="19">
        <v>8.1958456567919615</v>
      </c>
      <c r="E23" s="20">
        <v>9.0154302224711582</v>
      </c>
      <c r="F23" s="24">
        <v>10</v>
      </c>
    </row>
    <row r="24" spans="1:6" outlineLevel="1" x14ac:dyDescent="0.3">
      <c r="A24" s="23">
        <v>2</v>
      </c>
      <c r="B24" s="5" t="s">
        <v>60</v>
      </c>
      <c r="C24" s="18">
        <v>79936</v>
      </c>
      <c r="D24" s="19">
        <v>1011.0233308971023</v>
      </c>
      <c r="E24" s="20">
        <v>1112.1256639868125</v>
      </c>
      <c r="F24" s="24">
        <v>1110</v>
      </c>
    </row>
    <row r="25" spans="1:6" outlineLevel="1" x14ac:dyDescent="0.3">
      <c r="A25" s="23">
        <v>2</v>
      </c>
      <c r="B25" s="5" t="s">
        <v>61</v>
      </c>
      <c r="C25" s="18">
        <v>179</v>
      </c>
      <c r="D25" s="19">
        <v>2.2639758835891377</v>
      </c>
      <c r="E25" s="20">
        <v>2.4903734719480513</v>
      </c>
      <c r="F25" s="24">
        <v>0</v>
      </c>
    </row>
    <row r="26" spans="1:6" outlineLevel="1" x14ac:dyDescent="0.3">
      <c r="A26" s="23">
        <v>2</v>
      </c>
      <c r="B26" s="5" t="s">
        <v>62</v>
      </c>
      <c r="C26" s="18">
        <v>2619</v>
      </c>
      <c r="D26" s="19">
        <v>33.124876196200844</v>
      </c>
      <c r="E26" s="20">
        <v>36.43736381582093</v>
      </c>
      <c r="F26" s="24">
        <v>40</v>
      </c>
    </row>
    <row r="27" spans="1:6" outlineLevel="1" x14ac:dyDescent="0.3">
      <c r="A27" s="23">
        <v>2</v>
      </c>
      <c r="B27" s="5" t="s">
        <v>63</v>
      </c>
      <c r="C27" s="18">
        <v>633</v>
      </c>
      <c r="D27" s="19">
        <v>8.0061270073291855</v>
      </c>
      <c r="E27" s="20">
        <v>8.8067397080621035</v>
      </c>
      <c r="F27" s="24">
        <v>10</v>
      </c>
    </row>
    <row r="28" spans="1:6" outlineLevel="1" x14ac:dyDescent="0.3">
      <c r="A28" s="23">
        <v>2</v>
      </c>
      <c r="B28" s="5" t="s">
        <v>64</v>
      </c>
      <c r="C28" s="18">
        <v>1819</v>
      </c>
      <c r="D28" s="19">
        <v>23.006548224852747</v>
      </c>
      <c r="E28" s="20">
        <v>25.307203047338021</v>
      </c>
      <c r="F28" s="24">
        <v>30</v>
      </c>
    </row>
    <row r="29" spans="1:6" outlineLevel="1" x14ac:dyDescent="0.3">
      <c r="A29" s="23">
        <v>2</v>
      </c>
      <c r="B29" s="5" t="s">
        <v>65</v>
      </c>
      <c r="C29" s="18">
        <v>919</v>
      </c>
      <c r="D29" s="19">
        <v>11.623429257086132</v>
      </c>
      <c r="E29" s="20">
        <v>12.785772182794744</v>
      </c>
      <c r="F29" s="24">
        <v>10</v>
      </c>
    </row>
    <row r="30" spans="1:6" outlineLevel="1" x14ac:dyDescent="0.3">
      <c r="A30" s="23">
        <v>2</v>
      </c>
      <c r="B30" s="5" t="s">
        <v>66</v>
      </c>
      <c r="C30" s="18">
        <v>419</v>
      </c>
      <c r="D30" s="19">
        <v>5.2994742749935684</v>
      </c>
      <c r="E30" s="20">
        <v>5.8294217024929251</v>
      </c>
      <c r="F30" s="24">
        <v>10</v>
      </c>
    </row>
    <row r="31" spans="1:6" outlineLevel="1" x14ac:dyDescent="0.3">
      <c r="A31" s="23">
        <v>2</v>
      </c>
      <c r="B31" s="5" t="s">
        <v>67</v>
      </c>
      <c r="C31" s="18">
        <v>4265</v>
      </c>
      <c r="D31" s="19">
        <v>53.943335997249562</v>
      </c>
      <c r="E31" s="20">
        <v>59.337669596974521</v>
      </c>
      <c r="F31" s="24">
        <v>60</v>
      </c>
    </row>
    <row r="32" spans="1:6" outlineLevel="1" x14ac:dyDescent="0.3">
      <c r="A32" s="23">
        <v>2</v>
      </c>
      <c r="B32" s="5" t="s">
        <v>68</v>
      </c>
      <c r="C32" s="18">
        <v>2772</v>
      </c>
      <c r="D32" s="19">
        <v>35.060006420721173</v>
      </c>
      <c r="E32" s="20">
        <v>38.56600706279329</v>
      </c>
      <c r="F32" s="24">
        <v>40</v>
      </c>
    </row>
    <row r="33" spans="1:6" outlineLevel="1" x14ac:dyDescent="0.3">
      <c r="A33" s="23">
        <v>2</v>
      </c>
      <c r="B33" s="5" t="s">
        <v>69</v>
      </c>
      <c r="C33" s="18">
        <v>712</v>
      </c>
      <c r="D33" s="19">
        <v>9.0053118944998101</v>
      </c>
      <c r="E33" s="20">
        <v>9.9058430839497902</v>
      </c>
      <c r="F33" s="24">
        <v>10</v>
      </c>
    </row>
    <row r="34" spans="1:6" outlineLevel="1" x14ac:dyDescent="0.3">
      <c r="A34" s="23">
        <v>2</v>
      </c>
      <c r="B34" s="5" t="s">
        <v>70</v>
      </c>
      <c r="C34" s="18">
        <v>688</v>
      </c>
      <c r="D34" s="19">
        <v>8.7017620553593673</v>
      </c>
      <c r="E34" s="20">
        <v>9.5719382608953048</v>
      </c>
      <c r="F34" s="24">
        <v>10</v>
      </c>
    </row>
    <row r="35" spans="1:6" outlineLevel="1" x14ac:dyDescent="0.3">
      <c r="A35" s="23">
        <v>2</v>
      </c>
      <c r="B35" s="5" t="s">
        <v>71</v>
      </c>
      <c r="C35" s="18">
        <v>876</v>
      </c>
      <c r="D35" s="19">
        <v>11.07956912862617</v>
      </c>
      <c r="E35" s="20">
        <v>12.187526041488788</v>
      </c>
      <c r="F35" s="24">
        <v>10</v>
      </c>
    </row>
    <row r="36" spans="1:6" outlineLevel="1" x14ac:dyDescent="0.3">
      <c r="A36" s="23">
        <v>2</v>
      </c>
      <c r="B36" s="5" t="s">
        <v>72</v>
      </c>
      <c r="C36" s="18">
        <v>1252</v>
      </c>
      <c r="D36" s="19">
        <v>15.835183275159778</v>
      </c>
      <c r="E36" s="20">
        <v>17.418701602675757</v>
      </c>
      <c r="F36" s="24">
        <v>20</v>
      </c>
    </row>
    <row r="37" spans="1:6" outlineLevel="1" x14ac:dyDescent="0.3">
      <c r="A37" s="23">
        <v>2</v>
      </c>
      <c r="B37" s="5" t="s">
        <v>73</v>
      </c>
      <c r="C37" s="18">
        <v>9135</v>
      </c>
      <c r="D37" s="19">
        <v>115.53865752283113</v>
      </c>
      <c r="E37" s="20">
        <v>127.09252327511425</v>
      </c>
      <c r="F37" s="24">
        <v>130</v>
      </c>
    </row>
    <row r="38" spans="1:6" outlineLevel="1" x14ac:dyDescent="0.3">
      <c r="A38" s="23">
        <v>2</v>
      </c>
      <c r="B38" s="5" t="s">
        <v>74</v>
      </c>
      <c r="C38" s="18">
        <v>568</v>
      </c>
      <c r="D38" s="19">
        <v>7.1840128596571518</v>
      </c>
      <c r="E38" s="20">
        <v>7.9024141456228669</v>
      </c>
      <c r="F38" s="24">
        <v>10</v>
      </c>
    </row>
    <row r="39" spans="1:6" outlineLevel="1" x14ac:dyDescent="0.3">
      <c r="A39" s="23">
        <v>2</v>
      </c>
      <c r="B39" s="5" t="s">
        <v>75</v>
      </c>
      <c r="C39" s="18">
        <v>127</v>
      </c>
      <c r="D39" s="19">
        <v>1.606284565451511</v>
      </c>
      <c r="E39" s="20">
        <v>1.766913021996662</v>
      </c>
      <c r="F39" s="24">
        <v>0</v>
      </c>
    </row>
    <row r="40" spans="1:6" x14ac:dyDescent="0.3">
      <c r="A40" s="25" t="s">
        <v>76</v>
      </c>
      <c r="B40" s="6"/>
      <c r="C40" s="22">
        <v>131082</v>
      </c>
      <c r="D40" s="22">
        <v>1657.9133339253146</v>
      </c>
      <c r="E40" s="48">
        <v>1823.7046673178461</v>
      </c>
      <c r="F40" s="22">
        <v>1840</v>
      </c>
    </row>
    <row r="41" spans="1:6" outlineLevel="1" x14ac:dyDescent="0.3">
      <c r="A41" s="17">
        <v>3</v>
      </c>
      <c r="B41" s="2" t="s">
        <v>77</v>
      </c>
      <c r="C41" s="18">
        <v>896</v>
      </c>
      <c r="D41" s="19">
        <v>11.332527327909872</v>
      </c>
      <c r="E41" s="20">
        <v>12.46578006070086</v>
      </c>
      <c r="F41" s="20">
        <v>10</v>
      </c>
    </row>
    <row r="42" spans="1:6" outlineLevel="1" x14ac:dyDescent="0.3">
      <c r="A42" s="17">
        <v>3</v>
      </c>
      <c r="B42" s="2" t="s">
        <v>78</v>
      </c>
      <c r="C42" s="18">
        <v>548</v>
      </c>
      <c r="D42" s="19">
        <v>6.9310546603734489</v>
      </c>
      <c r="E42" s="20">
        <v>7.6241601264107937</v>
      </c>
      <c r="F42" s="20">
        <v>10</v>
      </c>
    </row>
    <row r="43" spans="1:6" outlineLevel="1" x14ac:dyDescent="0.3">
      <c r="A43" s="17">
        <v>3</v>
      </c>
      <c r="B43" s="2" t="s">
        <v>79</v>
      </c>
      <c r="C43" s="18">
        <v>2189</v>
      </c>
      <c r="D43" s="19">
        <v>27.686274911601242</v>
      </c>
      <c r="E43" s="20">
        <v>30.454902402761366</v>
      </c>
      <c r="F43" s="20">
        <v>30</v>
      </c>
    </row>
    <row r="44" spans="1:6" outlineLevel="1" x14ac:dyDescent="0.3">
      <c r="A44" s="17">
        <v>3</v>
      </c>
      <c r="B44" s="2" t="s">
        <v>80</v>
      </c>
      <c r="C44" s="18">
        <v>469</v>
      </c>
      <c r="D44" s="19">
        <v>5.9318697732028243</v>
      </c>
      <c r="E44" s="20">
        <v>6.525056750523107</v>
      </c>
      <c r="F44" s="20">
        <v>10</v>
      </c>
    </row>
    <row r="45" spans="1:6" outlineLevel="1" x14ac:dyDescent="0.3">
      <c r="A45" s="17">
        <v>3</v>
      </c>
      <c r="B45" s="2" t="s">
        <v>81</v>
      </c>
      <c r="C45" s="18">
        <v>411</v>
      </c>
      <c r="D45" s="19">
        <v>5.1982909952800869</v>
      </c>
      <c r="E45" s="20">
        <v>5.7181200948080955</v>
      </c>
      <c r="F45" s="20">
        <v>10</v>
      </c>
    </row>
    <row r="46" spans="1:6" outlineLevel="1" x14ac:dyDescent="0.3">
      <c r="A46" s="17">
        <v>3</v>
      </c>
      <c r="B46" s="2" t="s">
        <v>82</v>
      </c>
      <c r="C46" s="18">
        <v>1068</v>
      </c>
      <c r="D46" s="19">
        <v>13.507967841749714</v>
      </c>
      <c r="E46" s="20">
        <v>14.858764625924685</v>
      </c>
      <c r="F46" s="20">
        <v>20</v>
      </c>
    </row>
    <row r="47" spans="1:6" outlineLevel="1" x14ac:dyDescent="0.3">
      <c r="A47" s="17">
        <v>3</v>
      </c>
      <c r="B47" s="2" t="s">
        <v>83</v>
      </c>
      <c r="C47" s="18">
        <v>1164</v>
      </c>
      <c r="D47" s="19">
        <v>14.722167198311487</v>
      </c>
      <c r="E47" s="20">
        <v>16.194383918142634</v>
      </c>
      <c r="F47" s="20">
        <v>20</v>
      </c>
    </row>
    <row r="48" spans="1:6" outlineLevel="1" x14ac:dyDescent="0.3">
      <c r="A48" s="17">
        <v>3</v>
      </c>
      <c r="B48" s="2" t="s">
        <v>84</v>
      </c>
      <c r="C48" s="18">
        <v>891</v>
      </c>
      <c r="D48" s="19">
        <v>11.269287778088948</v>
      </c>
      <c r="E48" s="20">
        <v>12.396216555897842</v>
      </c>
      <c r="F48" s="20">
        <v>10</v>
      </c>
    </row>
    <row r="49" spans="1:6" outlineLevel="1" x14ac:dyDescent="0.3">
      <c r="A49" s="17">
        <v>3</v>
      </c>
      <c r="B49" s="2" t="s">
        <v>85</v>
      </c>
      <c r="C49" s="18">
        <v>12065</v>
      </c>
      <c r="D49" s="19">
        <v>152.59703371789354</v>
      </c>
      <c r="E49" s="20">
        <v>167.85673708968289</v>
      </c>
      <c r="F49" s="20">
        <v>170</v>
      </c>
    </row>
    <row r="50" spans="1:6" outlineLevel="1" x14ac:dyDescent="0.3">
      <c r="A50" s="17">
        <v>3</v>
      </c>
      <c r="B50" s="2" t="s">
        <v>86</v>
      </c>
      <c r="C50" s="18">
        <v>185</v>
      </c>
      <c r="D50" s="19">
        <v>2.3398633433742484</v>
      </c>
      <c r="E50" s="20">
        <v>2.5738496777116731</v>
      </c>
      <c r="F50" s="20">
        <v>0</v>
      </c>
    </row>
    <row r="51" spans="1:6" outlineLevel="1" x14ac:dyDescent="0.3">
      <c r="A51" s="17">
        <v>3</v>
      </c>
      <c r="B51" s="2" t="s">
        <v>87</v>
      </c>
      <c r="C51" s="18">
        <v>440</v>
      </c>
      <c r="D51" s="19">
        <v>5.5650803842414556</v>
      </c>
      <c r="E51" s="20">
        <v>6.1215884226656012</v>
      </c>
      <c r="F51" s="20">
        <v>10</v>
      </c>
    </row>
    <row r="52" spans="1:6" outlineLevel="1" x14ac:dyDescent="0.3">
      <c r="A52" s="17">
        <v>3</v>
      </c>
      <c r="B52" s="2" t="s">
        <v>88</v>
      </c>
      <c r="C52" s="18">
        <v>572</v>
      </c>
      <c r="D52" s="19">
        <v>7.2346044995138925</v>
      </c>
      <c r="E52" s="20">
        <v>7.9580649494652818</v>
      </c>
      <c r="F52" s="20">
        <v>10</v>
      </c>
    </row>
    <row r="53" spans="1:6" x14ac:dyDescent="0.3">
      <c r="A53" s="21" t="s">
        <v>89</v>
      </c>
      <c r="B53" s="4"/>
      <c r="C53" s="22">
        <v>20898</v>
      </c>
      <c r="D53" s="22">
        <v>264.31602243154077</v>
      </c>
      <c r="E53" s="48">
        <v>290.74762467469486</v>
      </c>
      <c r="F53" s="22">
        <v>310</v>
      </c>
    </row>
    <row r="54" spans="1:6" s="7" customFormat="1" outlineLevel="1" x14ac:dyDescent="0.3">
      <c r="A54" s="26">
        <v>4</v>
      </c>
      <c r="B54" s="3" t="s">
        <v>90</v>
      </c>
      <c r="C54" s="18">
        <v>201</v>
      </c>
      <c r="D54" s="19">
        <v>2.5422299028012105</v>
      </c>
      <c r="E54" s="20">
        <v>2.7964528930813315</v>
      </c>
      <c r="F54" s="27">
        <v>0</v>
      </c>
    </row>
    <row r="55" spans="1:6" s="7" customFormat="1" outlineLevel="1" x14ac:dyDescent="0.3">
      <c r="A55" s="26">
        <v>4</v>
      </c>
      <c r="B55" s="3" t="s">
        <v>91</v>
      </c>
      <c r="C55" s="18">
        <v>277</v>
      </c>
      <c r="D55" s="19">
        <v>3.50347106007928</v>
      </c>
      <c r="E55" s="20">
        <v>3.853818166087208</v>
      </c>
      <c r="F55" s="27">
        <v>0</v>
      </c>
    </row>
    <row r="56" spans="1:6" s="7" customFormat="1" outlineLevel="1" x14ac:dyDescent="0.3">
      <c r="A56" s="26">
        <v>4</v>
      </c>
      <c r="B56" s="3" t="s">
        <v>92</v>
      </c>
      <c r="C56" s="18">
        <v>977</v>
      </c>
      <c r="D56" s="19">
        <v>12.357008035008869</v>
      </c>
      <c r="E56" s="20">
        <v>13.592708838509756</v>
      </c>
      <c r="F56" s="27">
        <v>20</v>
      </c>
    </row>
    <row r="57" spans="1:6" s="7" customFormat="1" outlineLevel="1" x14ac:dyDescent="0.3">
      <c r="A57" s="26">
        <v>4</v>
      </c>
      <c r="B57" s="3" t="s">
        <v>93</v>
      </c>
      <c r="C57" s="18">
        <v>328</v>
      </c>
      <c r="D57" s="19">
        <v>4.1485144682527215</v>
      </c>
      <c r="E57" s="20">
        <v>4.5633659150779939</v>
      </c>
      <c r="F57" s="27">
        <v>0</v>
      </c>
    </row>
    <row r="58" spans="1:6" s="7" customFormat="1" outlineLevel="1" x14ac:dyDescent="0.3">
      <c r="A58" s="26">
        <v>4</v>
      </c>
      <c r="B58" s="3" t="s">
        <v>94</v>
      </c>
      <c r="C58" s="18">
        <v>2339</v>
      </c>
      <c r="D58" s="19">
        <v>29.583461406229009</v>
      </c>
      <c r="E58" s="20">
        <v>32.541807546851913</v>
      </c>
      <c r="F58" s="27">
        <v>30</v>
      </c>
    </row>
    <row r="59" spans="1:6" s="7" customFormat="1" outlineLevel="1" x14ac:dyDescent="0.3">
      <c r="A59" s="26">
        <v>4</v>
      </c>
      <c r="B59" s="3" t="s">
        <v>95</v>
      </c>
      <c r="C59" s="18">
        <v>531</v>
      </c>
      <c r="D59" s="19">
        <v>6.7160401909823024</v>
      </c>
      <c r="E59" s="20">
        <v>7.3876442100805324</v>
      </c>
      <c r="F59" s="27">
        <v>10</v>
      </c>
    </row>
    <row r="60" spans="1:6" s="7" customFormat="1" outlineLevel="1" x14ac:dyDescent="0.3">
      <c r="A60" s="26">
        <v>4</v>
      </c>
      <c r="B60" s="3" t="s">
        <v>96</v>
      </c>
      <c r="C60" s="18">
        <v>568</v>
      </c>
      <c r="D60" s="19">
        <v>7.1840128596571518</v>
      </c>
      <c r="E60" s="20">
        <v>7.9024141456228669</v>
      </c>
      <c r="F60" s="27">
        <v>10</v>
      </c>
    </row>
    <row r="61" spans="1:6" s="7" customFormat="1" outlineLevel="1" x14ac:dyDescent="0.3">
      <c r="A61" s="26">
        <v>4</v>
      </c>
      <c r="B61" s="3" t="s">
        <v>97</v>
      </c>
      <c r="C61" s="18">
        <v>512</v>
      </c>
      <c r="D61" s="19">
        <v>6.4757299016627847</v>
      </c>
      <c r="E61" s="20">
        <v>7.1233028918290628</v>
      </c>
      <c r="F61" s="27">
        <v>10</v>
      </c>
    </row>
    <row r="62" spans="1:6" s="7" customFormat="1" outlineLevel="1" x14ac:dyDescent="0.3">
      <c r="A62" s="26">
        <v>4</v>
      </c>
      <c r="B62" s="3" t="s">
        <v>98</v>
      </c>
      <c r="C62" s="18">
        <v>363</v>
      </c>
      <c r="D62" s="19">
        <v>4.5911913169992005</v>
      </c>
      <c r="E62" s="20">
        <v>5.0503104486991202</v>
      </c>
      <c r="F62" s="27">
        <v>10</v>
      </c>
    </row>
    <row r="63" spans="1:6" s="7" customFormat="1" x14ac:dyDescent="0.3">
      <c r="A63" s="21" t="s">
        <v>99</v>
      </c>
      <c r="B63" s="4"/>
      <c r="C63" s="22">
        <v>6096</v>
      </c>
      <c r="D63" s="22">
        <v>77.101659141672528</v>
      </c>
      <c r="E63" s="48">
        <v>84.811825055839776</v>
      </c>
      <c r="F63" s="22">
        <v>90</v>
      </c>
    </row>
    <row r="64" spans="1:6" outlineLevel="1" x14ac:dyDescent="0.3">
      <c r="A64" s="17">
        <v>5</v>
      </c>
      <c r="B64" s="2" t="s">
        <v>100</v>
      </c>
      <c r="C64" s="18">
        <v>222</v>
      </c>
      <c r="D64" s="19">
        <v>2.8078360120490982</v>
      </c>
      <c r="E64" s="20">
        <v>3.088619613254008</v>
      </c>
      <c r="F64" s="20">
        <v>0</v>
      </c>
    </row>
    <row r="65" spans="1:6" outlineLevel="1" x14ac:dyDescent="0.3">
      <c r="A65" s="17">
        <v>5</v>
      </c>
      <c r="B65" s="2" t="s">
        <v>101</v>
      </c>
      <c r="C65" s="18">
        <v>144</v>
      </c>
      <c r="D65" s="19">
        <v>1.8212990348426583</v>
      </c>
      <c r="E65" s="20">
        <v>2.0034289383269241</v>
      </c>
      <c r="F65" s="20">
        <v>0</v>
      </c>
    </row>
    <row r="66" spans="1:6" outlineLevel="1" x14ac:dyDescent="0.3">
      <c r="A66" s="17">
        <v>5</v>
      </c>
      <c r="B66" s="2" t="s">
        <v>102</v>
      </c>
      <c r="C66" s="18">
        <v>514</v>
      </c>
      <c r="D66" s="19">
        <v>6.5010257215911551</v>
      </c>
      <c r="E66" s="20">
        <v>7.1511282937502703</v>
      </c>
      <c r="F66" s="20">
        <v>10</v>
      </c>
    </row>
    <row r="67" spans="1:6" outlineLevel="1" x14ac:dyDescent="0.3">
      <c r="A67" s="17">
        <v>5</v>
      </c>
      <c r="B67" s="2" t="s">
        <v>103</v>
      </c>
      <c r="C67" s="18">
        <v>490</v>
      </c>
      <c r="D67" s="19">
        <v>6.1974758824507123</v>
      </c>
      <c r="E67" s="20">
        <v>6.8172234706957839</v>
      </c>
      <c r="F67" s="20">
        <v>10</v>
      </c>
    </row>
    <row r="68" spans="1:6" outlineLevel="1" x14ac:dyDescent="0.3">
      <c r="A68" s="17">
        <v>5</v>
      </c>
      <c r="B68" s="2" t="s">
        <v>104</v>
      </c>
      <c r="C68" s="18">
        <v>172</v>
      </c>
      <c r="D68" s="19">
        <v>2.1754405138398418</v>
      </c>
      <c r="E68" s="20">
        <v>2.3929845652238262</v>
      </c>
      <c r="F68" s="20">
        <v>0</v>
      </c>
    </row>
    <row r="69" spans="1:6" outlineLevel="1" x14ac:dyDescent="0.3">
      <c r="A69" s="17">
        <v>5</v>
      </c>
      <c r="B69" s="2" t="s">
        <v>105</v>
      </c>
      <c r="C69" s="18">
        <v>260</v>
      </c>
      <c r="D69" s="19">
        <v>3.2884565906881327</v>
      </c>
      <c r="E69" s="20">
        <v>3.6173022497569458</v>
      </c>
      <c r="F69" s="20">
        <v>0</v>
      </c>
    </row>
    <row r="70" spans="1:6" outlineLevel="1" x14ac:dyDescent="0.3">
      <c r="A70" s="17">
        <v>5</v>
      </c>
      <c r="B70" s="2" t="s">
        <v>106</v>
      </c>
      <c r="C70" s="18">
        <v>6174</v>
      </c>
      <c r="D70" s="19">
        <v>78.088196118878969</v>
      </c>
      <c r="E70" s="20">
        <v>85.897015730766867</v>
      </c>
      <c r="F70" s="20">
        <v>90</v>
      </c>
    </row>
    <row r="71" spans="1:6" outlineLevel="1" x14ac:dyDescent="0.3">
      <c r="A71" s="17">
        <v>5</v>
      </c>
      <c r="B71" s="2" t="s">
        <v>107</v>
      </c>
      <c r="C71" s="18">
        <v>178</v>
      </c>
      <c r="D71" s="19">
        <v>2.2513279736249525</v>
      </c>
      <c r="E71" s="20">
        <v>2.4764607709874475</v>
      </c>
      <c r="F71" s="20">
        <v>0</v>
      </c>
    </row>
    <row r="72" spans="1:6" outlineLevel="1" x14ac:dyDescent="0.3">
      <c r="A72" s="17">
        <v>5</v>
      </c>
      <c r="B72" s="2" t="s">
        <v>108</v>
      </c>
      <c r="C72" s="18">
        <v>1282</v>
      </c>
      <c r="D72" s="19">
        <v>16.21462057408533</v>
      </c>
      <c r="E72" s="20">
        <v>17.836082631493863</v>
      </c>
      <c r="F72" s="20">
        <v>20</v>
      </c>
    </row>
    <row r="73" spans="1:6" outlineLevel="1" x14ac:dyDescent="0.3">
      <c r="A73" s="17">
        <v>5</v>
      </c>
      <c r="B73" s="2" t="s">
        <v>109</v>
      </c>
      <c r="C73" s="18">
        <v>193</v>
      </c>
      <c r="D73" s="19">
        <v>2.4410466230877295</v>
      </c>
      <c r="E73" s="20">
        <v>2.6851512853965023</v>
      </c>
      <c r="F73" s="20">
        <v>0</v>
      </c>
    </row>
    <row r="74" spans="1:6" outlineLevel="1" x14ac:dyDescent="0.3">
      <c r="A74" s="17">
        <v>5</v>
      </c>
      <c r="B74" s="2" t="s">
        <v>110</v>
      </c>
      <c r="C74" s="18">
        <v>423</v>
      </c>
      <c r="D74" s="19">
        <v>5.3500659148503082</v>
      </c>
      <c r="E74" s="20">
        <v>5.8850725063353391</v>
      </c>
      <c r="F74" s="20">
        <v>10</v>
      </c>
    </row>
    <row r="75" spans="1:6" outlineLevel="1" x14ac:dyDescent="0.3">
      <c r="A75" s="17">
        <v>5</v>
      </c>
      <c r="B75" s="2" t="s">
        <v>111</v>
      </c>
      <c r="C75" s="18">
        <v>522</v>
      </c>
      <c r="D75" s="19">
        <v>6.6022090013046357</v>
      </c>
      <c r="E75" s="20">
        <v>7.262429901435099</v>
      </c>
      <c r="F75" s="20">
        <v>10</v>
      </c>
    </row>
    <row r="76" spans="1:6" outlineLevel="1" x14ac:dyDescent="0.3">
      <c r="A76" s="17">
        <v>5</v>
      </c>
      <c r="B76" s="2" t="s">
        <v>112</v>
      </c>
      <c r="C76" s="18">
        <v>1033</v>
      </c>
      <c r="D76" s="19">
        <v>13.065290993003236</v>
      </c>
      <c r="E76" s="20">
        <v>14.37182009230356</v>
      </c>
      <c r="F76" s="20">
        <v>20</v>
      </c>
    </row>
    <row r="77" spans="1:6" outlineLevel="1" x14ac:dyDescent="0.3">
      <c r="A77" s="17">
        <v>5</v>
      </c>
      <c r="B77" s="2" t="s">
        <v>113</v>
      </c>
      <c r="C77" s="18">
        <v>1142</v>
      </c>
      <c r="D77" s="19">
        <v>14.443913179099415</v>
      </c>
      <c r="E77" s="20">
        <v>15.888304497009356</v>
      </c>
      <c r="F77" s="20">
        <v>20</v>
      </c>
    </row>
    <row r="78" spans="1:6" outlineLevel="1" x14ac:dyDescent="0.3">
      <c r="A78" s="17">
        <v>5</v>
      </c>
      <c r="B78" s="2" t="s">
        <v>114</v>
      </c>
      <c r="C78" s="18">
        <v>126</v>
      </c>
      <c r="D78" s="19">
        <v>1.593636655487326</v>
      </c>
      <c r="E78" s="20">
        <v>1.7530003210360587</v>
      </c>
      <c r="F78" s="20">
        <v>0</v>
      </c>
    </row>
    <row r="79" spans="1:6" outlineLevel="1" x14ac:dyDescent="0.3">
      <c r="A79" s="17">
        <v>5</v>
      </c>
      <c r="B79" s="2" t="s">
        <v>115</v>
      </c>
      <c r="C79" s="18">
        <v>1978</v>
      </c>
      <c r="D79" s="19">
        <v>25.017565909158179</v>
      </c>
      <c r="E79" s="20">
        <v>27.519322500073997</v>
      </c>
      <c r="F79" s="20">
        <v>30</v>
      </c>
    </row>
    <row r="80" spans="1:6" outlineLevel="1" x14ac:dyDescent="0.3">
      <c r="A80" s="17">
        <v>5</v>
      </c>
      <c r="B80" s="2" t="s">
        <v>116</v>
      </c>
      <c r="C80" s="18">
        <v>240</v>
      </c>
      <c r="D80" s="19">
        <v>3.0354983914044302</v>
      </c>
      <c r="E80" s="20">
        <v>3.3390482305448734</v>
      </c>
      <c r="F80" s="20">
        <v>0</v>
      </c>
    </row>
    <row r="81" spans="1:6" outlineLevel="1" x14ac:dyDescent="0.3">
      <c r="A81" s="17">
        <v>5</v>
      </c>
      <c r="B81" s="2" t="s">
        <v>117</v>
      </c>
      <c r="C81" s="18">
        <v>547</v>
      </c>
      <c r="D81" s="19">
        <v>6.9184067504092646</v>
      </c>
      <c r="E81" s="20">
        <v>7.6102474254501908</v>
      </c>
      <c r="F81" s="20">
        <v>10</v>
      </c>
    </row>
    <row r="82" spans="1:6" outlineLevel="1" x14ac:dyDescent="0.3">
      <c r="A82" s="17">
        <v>5</v>
      </c>
      <c r="B82" s="2" t="s">
        <v>118</v>
      </c>
      <c r="C82" s="18">
        <v>481</v>
      </c>
      <c r="D82" s="19">
        <v>6.0836446927730456</v>
      </c>
      <c r="E82" s="20">
        <v>6.6920091620503506</v>
      </c>
      <c r="F82" s="20">
        <v>10</v>
      </c>
    </row>
    <row r="83" spans="1:6" outlineLevel="1" x14ac:dyDescent="0.3">
      <c r="A83" s="17">
        <v>5</v>
      </c>
      <c r="B83" s="2" t="s">
        <v>119</v>
      </c>
      <c r="C83" s="18">
        <v>194</v>
      </c>
      <c r="D83" s="19">
        <v>2.4536945330519147</v>
      </c>
      <c r="E83" s="20">
        <v>2.699063986357106</v>
      </c>
      <c r="F83" s="20">
        <v>0</v>
      </c>
    </row>
    <row r="84" spans="1:6" x14ac:dyDescent="0.3">
      <c r="A84" s="21" t="s">
        <v>120</v>
      </c>
      <c r="B84" s="4"/>
      <c r="C84" s="22">
        <v>16315</v>
      </c>
      <c r="D84" s="22">
        <v>206.35065106568032</v>
      </c>
      <c r="E84" s="48">
        <v>226.98571617224837</v>
      </c>
      <c r="F84" s="22">
        <v>240</v>
      </c>
    </row>
    <row r="85" spans="1:6" outlineLevel="1" x14ac:dyDescent="0.3">
      <c r="A85" s="17">
        <v>6</v>
      </c>
      <c r="B85" s="2" t="s">
        <v>121</v>
      </c>
      <c r="C85" s="18">
        <v>352</v>
      </c>
      <c r="D85" s="19">
        <v>4.4520643073931643</v>
      </c>
      <c r="E85" s="20">
        <v>4.8972707381324803</v>
      </c>
      <c r="F85" s="20">
        <v>10</v>
      </c>
    </row>
    <row r="86" spans="1:6" outlineLevel="1" x14ac:dyDescent="0.3">
      <c r="A86" s="17">
        <v>6</v>
      </c>
      <c r="B86" s="2" t="s">
        <v>122</v>
      </c>
      <c r="C86" s="18">
        <v>560</v>
      </c>
      <c r="D86" s="19">
        <v>7.0828295799436711</v>
      </c>
      <c r="E86" s="20">
        <v>7.7911125379380382</v>
      </c>
      <c r="F86" s="20">
        <v>10</v>
      </c>
    </row>
    <row r="87" spans="1:6" outlineLevel="1" x14ac:dyDescent="0.3">
      <c r="A87" s="17">
        <v>6</v>
      </c>
      <c r="B87" s="2" t="s">
        <v>123</v>
      </c>
      <c r="C87" s="18">
        <v>608</v>
      </c>
      <c r="D87" s="19">
        <v>7.6899292582245566</v>
      </c>
      <c r="E87" s="20">
        <v>8.4589221840470117</v>
      </c>
      <c r="F87" s="20">
        <v>10</v>
      </c>
    </row>
    <row r="88" spans="1:6" outlineLevel="1" x14ac:dyDescent="0.3">
      <c r="A88" s="17">
        <v>6</v>
      </c>
      <c r="B88" s="2" t="s">
        <v>124</v>
      </c>
      <c r="C88" s="18">
        <v>414</v>
      </c>
      <c r="D88" s="19">
        <v>5.2362347251726424</v>
      </c>
      <c r="E88" s="20">
        <v>5.7598581976899066</v>
      </c>
      <c r="F88" s="20">
        <v>10</v>
      </c>
    </row>
    <row r="89" spans="1:6" outlineLevel="1" x14ac:dyDescent="0.3">
      <c r="A89" s="17">
        <v>6</v>
      </c>
      <c r="B89" s="2" t="s">
        <v>125</v>
      </c>
      <c r="C89" s="18">
        <v>215</v>
      </c>
      <c r="D89" s="19">
        <v>2.7193006422998023</v>
      </c>
      <c r="E89" s="20">
        <v>2.9912307065297825</v>
      </c>
      <c r="F89" s="20">
        <v>0</v>
      </c>
    </row>
    <row r="90" spans="1:6" outlineLevel="1" x14ac:dyDescent="0.3">
      <c r="A90" s="17">
        <v>6</v>
      </c>
      <c r="B90" s="2" t="s">
        <v>126</v>
      </c>
      <c r="C90" s="18">
        <v>322</v>
      </c>
      <c r="D90" s="19">
        <v>4.0726270084676104</v>
      </c>
      <c r="E90" s="20">
        <v>4.4798897093143717</v>
      </c>
      <c r="F90" s="20">
        <v>0</v>
      </c>
    </row>
    <row r="91" spans="1:6" outlineLevel="1" x14ac:dyDescent="0.3">
      <c r="A91" s="17">
        <v>6</v>
      </c>
      <c r="B91" s="2" t="s">
        <v>127</v>
      </c>
      <c r="C91" s="18">
        <v>175</v>
      </c>
      <c r="D91" s="19">
        <v>2.2133842437323969</v>
      </c>
      <c r="E91" s="20">
        <v>2.4347226681056364</v>
      </c>
      <c r="F91" s="20">
        <v>0</v>
      </c>
    </row>
    <row r="92" spans="1:6" outlineLevel="1" x14ac:dyDescent="0.3">
      <c r="A92" s="17">
        <v>6</v>
      </c>
      <c r="B92" s="2" t="s">
        <v>128</v>
      </c>
      <c r="C92" s="18">
        <v>1479</v>
      </c>
      <c r="D92" s="19">
        <v>18.706258837029804</v>
      </c>
      <c r="E92" s="20">
        <v>20.576884720732785</v>
      </c>
      <c r="F92" s="20">
        <v>20</v>
      </c>
    </row>
    <row r="93" spans="1:6" outlineLevel="1" x14ac:dyDescent="0.3">
      <c r="A93" s="17">
        <v>6</v>
      </c>
      <c r="B93" s="2" t="s">
        <v>129</v>
      </c>
      <c r="C93" s="18">
        <v>2136</v>
      </c>
      <c r="D93" s="19">
        <v>27.015935683499428</v>
      </c>
      <c r="E93" s="20">
        <v>29.717529251849371</v>
      </c>
      <c r="F93" s="20">
        <v>30</v>
      </c>
    </row>
    <row r="94" spans="1:6" x14ac:dyDescent="0.3">
      <c r="A94" s="21" t="s">
        <v>130</v>
      </c>
      <c r="B94" s="4"/>
      <c r="C94" s="22">
        <v>6261</v>
      </c>
      <c r="D94" s="22">
        <v>79.188564285763078</v>
      </c>
      <c r="E94" s="48">
        <v>87.107420714339383</v>
      </c>
      <c r="F94" s="22">
        <v>90</v>
      </c>
    </row>
    <row r="95" spans="1:6" outlineLevel="1" x14ac:dyDescent="0.3">
      <c r="A95" s="17">
        <v>7</v>
      </c>
      <c r="B95" s="2" t="s">
        <v>131</v>
      </c>
      <c r="C95" s="18">
        <v>160</v>
      </c>
      <c r="D95" s="19">
        <v>2.0236655942696204</v>
      </c>
      <c r="E95" s="20">
        <v>2.2260321536965826</v>
      </c>
      <c r="F95" s="20">
        <v>0</v>
      </c>
    </row>
    <row r="96" spans="1:6" outlineLevel="1" x14ac:dyDescent="0.3">
      <c r="A96" s="17">
        <v>7</v>
      </c>
      <c r="B96" s="2" t="s">
        <v>132</v>
      </c>
      <c r="C96" s="18">
        <v>845</v>
      </c>
      <c r="D96" s="19">
        <v>10.687483919736431</v>
      </c>
      <c r="E96" s="20">
        <v>11.756232311710075</v>
      </c>
      <c r="F96" s="20">
        <v>10</v>
      </c>
    </row>
    <row r="97" spans="1:6" outlineLevel="1" x14ac:dyDescent="0.3">
      <c r="A97" s="17">
        <v>7</v>
      </c>
      <c r="B97" s="2" t="s">
        <v>133</v>
      </c>
      <c r="C97" s="18">
        <v>665</v>
      </c>
      <c r="D97" s="19">
        <v>8.4108601261831097</v>
      </c>
      <c r="E97" s="20">
        <v>9.2519461388014204</v>
      </c>
      <c r="F97" s="20">
        <v>10</v>
      </c>
    </row>
    <row r="98" spans="1:6" outlineLevel="1" x14ac:dyDescent="0.3">
      <c r="A98" s="17">
        <v>7</v>
      </c>
      <c r="B98" s="2" t="s">
        <v>134</v>
      </c>
      <c r="C98" s="18">
        <v>191</v>
      </c>
      <c r="D98" s="19">
        <v>2.4157508031593591</v>
      </c>
      <c r="E98" s="20">
        <v>2.6573258834752949</v>
      </c>
      <c r="F98" s="20">
        <v>0</v>
      </c>
    </row>
    <row r="99" spans="1:6" outlineLevel="1" x14ac:dyDescent="0.3">
      <c r="A99" s="17">
        <v>7</v>
      </c>
      <c r="B99" s="2" t="s">
        <v>135</v>
      </c>
      <c r="C99" s="18">
        <v>974</v>
      </c>
      <c r="D99" s="19">
        <v>12.319064305116314</v>
      </c>
      <c r="E99" s="20">
        <v>13.550970735627946</v>
      </c>
      <c r="F99" s="20">
        <v>20</v>
      </c>
    </row>
    <row r="100" spans="1:6" outlineLevel="1" x14ac:dyDescent="0.3">
      <c r="A100" s="17">
        <v>7</v>
      </c>
      <c r="B100" s="2" t="s">
        <v>136</v>
      </c>
      <c r="C100" s="18">
        <v>221</v>
      </c>
      <c r="D100" s="19">
        <v>2.795188102084913</v>
      </c>
      <c r="E100" s="20">
        <v>3.0747069122934043</v>
      </c>
      <c r="F100" s="20">
        <v>0</v>
      </c>
    </row>
    <row r="101" spans="1:6" outlineLevel="1" x14ac:dyDescent="0.3">
      <c r="A101" s="17">
        <v>7</v>
      </c>
      <c r="B101" s="2" t="s">
        <v>137</v>
      </c>
      <c r="C101" s="18">
        <v>535</v>
      </c>
      <c r="D101" s="19">
        <v>6.7666318308390423</v>
      </c>
      <c r="E101" s="20">
        <v>7.4432950139229463</v>
      </c>
      <c r="F101" s="20">
        <v>10</v>
      </c>
    </row>
    <row r="102" spans="1:6" outlineLevel="1" x14ac:dyDescent="0.3">
      <c r="A102" s="17">
        <v>7</v>
      </c>
      <c r="B102" s="2" t="s">
        <v>138</v>
      </c>
      <c r="C102" s="18">
        <v>607</v>
      </c>
      <c r="D102" s="19">
        <v>7.6772813482603715</v>
      </c>
      <c r="E102" s="20">
        <v>8.4450094830864089</v>
      </c>
      <c r="F102" s="20">
        <v>10</v>
      </c>
    </row>
    <row r="103" spans="1:6" outlineLevel="1" x14ac:dyDescent="0.3">
      <c r="A103" s="17">
        <v>7</v>
      </c>
      <c r="B103" s="2" t="s">
        <v>139</v>
      </c>
      <c r="C103" s="18">
        <v>297</v>
      </c>
      <c r="D103" s="19">
        <v>3.7564292593629824</v>
      </c>
      <c r="E103" s="20">
        <v>4.1320721852992808</v>
      </c>
      <c r="F103" s="20">
        <v>10</v>
      </c>
    </row>
    <row r="104" spans="1:6" outlineLevel="1" x14ac:dyDescent="0.3">
      <c r="A104" s="17">
        <v>7</v>
      </c>
      <c r="B104" s="2" t="s">
        <v>140</v>
      </c>
      <c r="C104" s="18">
        <v>1318</v>
      </c>
      <c r="D104" s="19">
        <v>16.669945332795997</v>
      </c>
      <c r="E104" s="20">
        <v>18.336939866075596</v>
      </c>
      <c r="F104" s="20">
        <v>20</v>
      </c>
    </row>
    <row r="105" spans="1:6" outlineLevel="1" x14ac:dyDescent="0.3">
      <c r="A105" s="17">
        <v>7</v>
      </c>
      <c r="B105" s="2" t="s">
        <v>141</v>
      </c>
      <c r="C105" s="18">
        <v>3213</v>
      </c>
      <c r="D105" s="19">
        <v>40.637734714926815</v>
      </c>
      <c r="E105" s="20">
        <v>44.701508186419495</v>
      </c>
      <c r="F105" s="20">
        <v>50</v>
      </c>
    </row>
    <row r="106" spans="1:6" outlineLevel="1" x14ac:dyDescent="0.3">
      <c r="A106" s="17">
        <v>7</v>
      </c>
      <c r="B106" s="2" t="s">
        <v>142</v>
      </c>
      <c r="C106" s="18">
        <v>545</v>
      </c>
      <c r="D106" s="19">
        <v>6.8931109304808942</v>
      </c>
      <c r="E106" s="20">
        <v>7.5824220235289834</v>
      </c>
      <c r="F106" s="20">
        <v>10</v>
      </c>
    </row>
    <row r="107" spans="1:6" outlineLevel="1" x14ac:dyDescent="0.3">
      <c r="A107" s="17">
        <v>7</v>
      </c>
      <c r="B107" s="2" t="s">
        <v>143</v>
      </c>
      <c r="C107" s="18">
        <v>231</v>
      </c>
      <c r="D107" s="19">
        <v>2.9216672017267644</v>
      </c>
      <c r="E107" s="20">
        <v>3.2138339218994409</v>
      </c>
      <c r="F107" s="20">
        <v>0</v>
      </c>
    </row>
    <row r="108" spans="1:6" outlineLevel="1" x14ac:dyDescent="0.3">
      <c r="A108" s="17">
        <v>7</v>
      </c>
      <c r="B108" s="2" t="s">
        <v>144</v>
      </c>
      <c r="C108" s="18">
        <v>159</v>
      </c>
      <c r="D108" s="19">
        <v>2.0110176843054353</v>
      </c>
      <c r="E108" s="20">
        <v>2.2121194527359789</v>
      </c>
      <c r="F108" s="20">
        <v>0</v>
      </c>
    </row>
    <row r="109" spans="1:6" outlineLevel="1" x14ac:dyDescent="0.3">
      <c r="A109" s="17">
        <v>7</v>
      </c>
      <c r="B109" s="2" t="s">
        <v>145</v>
      </c>
      <c r="C109" s="18">
        <v>263</v>
      </c>
      <c r="D109" s="19">
        <v>3.3264003205806882</v>
      </c>
      <c r="E109" s="20">
        <v>3.6590403526387569</v>
      </c>
      <c r="F109" s="20">
        <v>0</v>
      </c>
    </row>
    <row r="110" spans="1:6" x14ac:dyDescent="0.3">
      <c r="A110" s="21" t="s">
        <v>146</v>
      </c>
      <c r="B110" s="4"/>
      <c r="C110" s="22">
        <v>10224</v>
      </c>
      <c r="D110" s="22">
        <v>129.31223147382872</v>
      </c>
      <c r="E110" s="48">
        <v>142.24345462121158</v>
      </c>
      <c r="F110" s="22">
        <v>150</v>
      </c>
    </row>
    <row r="111" spans="1:6" outlineLevel="1" x14ac:dyDescent="0.3">
      <c r="A111" s="17">
        <v>8</v>
      </c>
      <c r="B111" s="2" t="s">
        <v>147</v>
      </c>
      <c r="C111" s="18">
        <v>684</v>
      </c>
      <c r="D111" s="19">
        <v>8.6511704155026266</v>
      </c>
      <c r="E111" s="20">
        <v>9.5162874570528899</v>
      </c>
      <c r="F111" s="20">
        <v>10</v>
      </c>
    </row>
    <row r="112" spans="1:6" outlineLevel="1" x14ac:dyDescent="0.3">
      <c r="A112" s="17">
        <v>8</v>
      </c>
      <c r="B112" s="2" t="s">
        <v>148</v>
      </c>
      <c r="C112" s="18">
        <v>423</v>
      </c>
      <c r="D112" s="19">
        <v>5.3500659148503082</v>
      </c>
      <c r="E112" s="20">
        <v>5.8850725063353391</v>
      </c>
      <c r="F112" s="20">
        <v>10</v>
      </c>
    </row>
    <row r="113" spans="1:6" outlineLevel="1" x14ac:dyDescent="0.3">
      <c r="A113" s="17">
        <v>8</v>
      </c>
      <c r="B113" s="2" t="s">
        <v>149</v>
      </c>
      <c r="C113" s="18">
        <v>176</v>
      </c>
      <c r="D113" s="19">
        <v>2.2260321536965821</v>
      </c>
      <c r="E113" s="20">
        <v>2.4486353690662401</v>
      </c>
      <c r="F113" s="20">
        <v>0</v>
      </c>
    </row>
    <row r="114" spans="1:6" outlineLevel="1" x14ac:dyDescent="0.3">
      <c r="A114" s="17">
        <v>8</v>
      </c>
      <c r="B114" s="2" t="s">
        <v>150</v>
      </c>
      <c r="C114" s="18">
        <v>101</v>
      </c>
      <c r="D114" s="19">
        <v>1.2774389063826979</v>
      </c>
      <c r="E114" s="20">
        <v>1.4051827970209676</v>
      </c>
      <c r="F114" s="20">
        <v>0</v>
      </c>
    </row>
    <row r="115" spans="1:6" outlineLevel="1" x14ac:dyDescent="0.3">
      <c r="A115" s="17">
        <v>8</v>
      </c>
      <c r="B115" s="2" t="s">
        <v>151</v>
      </c>
      <c r="C115" s="18">
        <v>211</v>
      </c>
      <c r="D115" s="19">
        <v>2.6687090024430615</v>
      </c>
      <c r="E115" s="20">
        <v>2.9355799026873677</v>
      </c>
      <c r="F115" s="20">
        <v>0</v>
      </c>
    </row>
    <row r="116" spans="1:6" outlineLevel="1" x14ac:dyDescent="0.3">
      <c r="A116" s="17">
        <v>8</v>
      </c>
      <c r="B116" s="2" t="s">
        <v>152</v>
      </c>
      <c r="C116" s="18">
        <v>866</v>
      </c>
      <c r="D116" s="19">
        <v>10.95309002898432</v>
      </c>
      <c r="E116" s="20">
        <v>12.048399031882752</v>
      </c>
      <c r="F116" s="20">
        <v>10</v>
      </c>
    </row>
    <row r="117" spans="1:6" outlineLevel="1" x14ac:dyDescent="0.3">
      <c r="A117" s="17">
        <v>8</v>
      </c>
      <c r="B117" s="2" t="s">
        <v>153</v>
      </c>
      <c r="C117" s="18">
        <v>187</v>
      </c>
      <c r="D117" s="19">
        <v>2.3651591633026188</v>
      </c>
      <c r="E117" s="20">
        <v>2.6016750796328805</v>
      </c>
      <c r="F117" s="20">
        <v>0</v>
      </c>
    </row>
    <row r="118" spans="1:6" outlineLevel="1" x14ac:dyDescent="0.3">
      <c r="A118" s="17">
        <v>8</v>
      </c>
      <c r="B118" s="2" t="s">
        <v>154</v>
      </c>
      <c r="C118" s="18">
        <v>1534</v>
      </c>
      <c r="D118" s="19">
        <v>19.401893885059984</v>
      </c>
      <c r="E118" s="20">
        <v>21.342083273565983</v>
      </c>
      <c r="F118" s="20">
        <v>20</v>
      </c>
    </row>
    <row r="119" spans="1:6" outlineLevel="1" x14ac:dyDescent="0.3">
      <c r="A119" s="17">
        <v>8</v>
      </c>
      <c r="B119" s="2" t="s">
        <v>155</v>
      </c>
      <c r="C119" s="18">
        <v>244</v>
      </c>
      <c r="D119" s="19">
        <v>3.086090031261171</v>
      </c>
      <c r="E119" s="20">
        <v>3.3946990343872883</v>
      </c>
      <c r="F119" s="20">
        <v>0</v>
      </c>
    </row>
    <row r="120" spans="1:6" outlineLevel="1" x14ac:dyDescent="0.3">
      <c r="A120" s="17">
        <v>8</v>
      </c>
      <c r="B120" s="2" t="s">
        <v>156</v>
      </c>
      <c r="C120" s="18">
        <v>201</v>
      </c>
      <c r="D120" s="19">
        <v>2.5422299028012105</v>
      </c>
      <c r="E120" s="20">
        <v>2.7964528930813315</v>
      </c>
      <c r="F120" s="20">
        <v>0</v>
      </c>
    </row>
    <row r="121" spans="1:6" outlineLevel="1" x14ac:dyDescent="0.3">
      <c r="A121" s="17">
        <v>8</v>
      </c>
      <c r="B121" s="2" t="s">
        <v>157</v>
      </c>
      <c r="C121" s="18">
        <v>3348</v>
      </c>
      <c r="D121" s="19">
        <v>42.345202560091806</v>
      </c>
      <c r="E121" s="20">
        <v>46.57972281610099</v>
      </c>
      <c r="F121" s="20">
        <v>50</v>
      </c>
    </row>
    <row r="122" spans="1:6" outlineLevel="1" x14ac:dyDescent="0.3">
      <c r="A122" s="17">
        <v>8</v>
      </c>
      <c r="B122" s="2" t="s">
        <v>158</v>
      </c>
      <c r="C122" s="18">
        <v>123</v>
      </c>
      <c r="D122" s="19">
        <v>1.5556929255947705</v>
      </c>
      <c r="E122" s="20">
        <v>1.7112622181542476</v>
      </c>
      <c r="F122" s="20">
        <v>0</v>
      </c>
    </row>
    <row r="123" spans="1:6" outlineLevel="1" x14ac:dyDescent="0.3">
      <c r="A123" s="17">
        <v>8</v>
      </c>
      <c r="B123" s="2" t="s">
        <v>159</v>
      </c>
      <c r="C123" s="18">
        <v>628</v>
      </c>
      <c r="D123" s="19">
        <v>7.9428874575082595</v>
      </c>
      <c r="E123" s="20">
        <v>8.7371762032590858</v>
      </c>
      <c r="F123" s="20">
        <v>10</v>
      </c>
    </row>
    <row r="124" spans="1:6" outlineLevel="1" x14ac:dyDescent="0.3">
      <c r="A124" s="17">
        <v>8</v>
      </c>
      <c r="B124" s="2" t="s">
        <v>160</v>
      </c>
      <c r="C124" s="18">
        <v>213</v>
      </c>
      <c r="D124" s="19">
        <v>2.6940048223714319</v>
      </c>
      <c r="E124" s="20">
        <v>2.9634053046085751</v>
      </c>
      <c r="F124" s="20">
        <v>0</v>
      </c>
    </row>
    <row r="125" spans="1:6" outlineLevel="1" x14ac:dyDescent="0.3">
      <c r="A125" s="17">
        <v>8</v>
      </c>
      <c r="B125" s="2" t="s">
        <v>161</v>
      </c>
      <c r="C125" s="18">
        <v>416</v>
      </c>
      <c r="D125" s="19">
        <v>5.2615305451010128</v>
      </c>
      <c r="E125" s="20">
        <v>5.787683599611114</v>
      </c>
      <c r="F125" s="20">
        <v>10</v>
      </c>
    </row>
    <row r="126" spans="1:6" outlineLevel="1" x14ac:dyDescent="0.3">
      <c r="A126" s="17">
        <v>8</v>
      </c>
      <c r="B126" s="2" t="s">
        <v>162</v>
      </c>
      <c r="C126" s="18">
        <v>335</v>
      </c>
      <c r="D126" s="19">
        <v>4.237049838002017</v>
      </c>
      <c r="E126" s="20">
        <v>4.660754821802219</v>
      </c>
      <c r="F126" s="20">
        <v>0</v>
      </c>
    </row>
    <row r="127" spans="1:6" outlineLevel="1" x14ac:dyDescent="0.3">
      <c r="A127" s="17">
        <v>8</v>
      </c>
      <c r="B127" s="2" t="s">
        <v>163</v>
      </c>
      <c r="C127" s="18">
        <v>112</v>
      </c>
      <c r="D127" s="19">
        <v>1.416565915988734</v>
      </c>
      <c r="E127" s="20">
        <v>1.5582225075876075</v>
      </c>
      <c r="F127" s="20">
        <v>0</v>
      </c>
    </row>
    <row r="128" spans="1:6" outlineLevel="1" x14ac:dyDescent="0.3">
      <c r="A128" s="17">
        <v>8</v>
      </c>
      <c r="B128" s="2" t="s">
        <v>164</v>
      </c>
      <c r="C128" s="18">
        <v>687</v>
      </c>
      <c r="D128" s="19">
        <v>8.6891141453951821</v>
      </c>
      <c r="E128" s="20">
        <v>9.5580255599347002</v>
      </c>
      <c r="F128" s="20">
        <v>10</v>
      </c>
    </row>
    <row r="129" spans="1:6" outlineLevel="1" x14ac:dyDescent="0.3">
      <c r="A129" s="17">
        <v>8</v>
      </c>
      <c r="B129" s="2" t="s">
        <v>165</v>
      </c>
      <c r="C129" s="18">
        <v>263</v>
      </c>
      <c r="D129" s="19">
        <v>3.3264003205806882</v>
      </c>
      <c r="E129" s="20">
        <v>3.6590403526387569</v>
      </c>
      <c r="F129" s="20">
        <v>0</v>
      </c>
    </row>
    <row r="130" spans="1:6" outlineLevel="1" x14ac:dyDescent="0.3">
      <c r="A130" s="17">
        <v>8</v>
      </c>
      <c r="B130" s="2" t="s">
        <v>166</v>
      </c>
      <c r="C130" s="18">
        <v>757</v>
      </c>
      <c r="D130" s="19">
        <v>9.57446784288814</v>
      </c>
      <c r="E130" s="20">
        <v>10.531914627176954</v>
      </c>
      <c r="F130" s="20">
        <v>10</v>
      </c>
    </row>
    <row r="131" spans="1:6" outlineLevel="1" x14ac:dyDescent="0.3">
      <c r="A131" s="17">
        <v>8</v>
      </c>
      <c r="B131" s="2" t="s">
        <v>167</v>
      </c>
      <c r="C131" s="18">
        <v>274</v>
      </c>
      <c r="D131" s="19">
        <v>3.4655273301867244</v>
      </c>
      <c r="E131" s="20">
        <v>3.8120800632053968</v>
      </c>
      <c r="F131" s="20">
        <v>0</v>
      </c>
    </row>
    <row r="132" spans="1:6" outlineLevel="1" x14ac:dyDescent="0.3">
      <c r="A132" s="17">
        <v>8</v>
      </c>
      <c r="B132" s="2" t="s">
        <v>168</v>
      </c>
      <c r="C132" s="18">
        <v>180</v>
      </c>
      <c r="D132" s="19">
        <v>2.2766237935533229</v>
      </c>
      <c r="E132" s="20">
        <v>2.504286172908655</v>
      </c>
      <c r="F132" s="20">
        <v>0</v>
      </c>
    </row>
    <row r="133" spans="1:6" outlineLevel="1" x14ac:dyDescent="0.3">
      <c r="A133" s="17">
        <v>8</v>
      </c>
      <c r="B133" s="2" t="s">
        <v>169</v>
      </c>
      <c r="C133" s="18">
        <v>526</v>
      </c>
      <c r="D133" s="19">
        <v>6.6528006411613765</v>
      </c>
      <c r="E133" s="20">
        <v>7.3180807052775139</v>
      </c>
      <c r="F133" s="20">
        <v>10</v>
      </c>
    </row>
    <row r="134" spans="1:6" outlineLevel="1" x14ac:dyDescent="0.3">
      <c r="A134" s="17">
        <v>8</v>
      </c>
      <c r="B134" s="2" t="s">
        <v>170</v>
      </c>
      <c r="C134" s="18">
        <v>583</v>
      </c>
      <c r="D134" s="19">
        <v>7.3737315091199287</v>
      </c>
      <c r="E134" s="20">
        <v>8.1111046600319217</v>
      </c>
      <c r="F134" s="20">
        <v>10</v>
      </c>
    </row>
    <row r="135" spans="1:6" outlineLevel="1" x14ac:dyDescent="0.3">
      <c r="A135" s="17">
        <v>8</v>
      </c>
      <c r="B135" s="2" t="s">
        <v>171</v>
      </c>
      <c r="C135" s="18">
        <v>815</v>
      </c>
      <c r="D135" s="19">
        <v>10.308046620810877</v>
      </c>
      <c r="E135" s="20">
        <v>11.338851282891966</v>
      </c>
      <c r="F135" s="20">
        <v>10</v>
      </c>
    </row>
    <row r="136" spans="1:6" outlineLevel="1" x14ac:dyDescent="0.3">
      <c r="A136" s="17">
        <v>8</v>
      </c>
      <c r="B136" s="2" t="s">
        <v>172</v>
      </c>
      <c r="C136" s="18">
        <v>429</v>
      </c>
      <c r="D136" s="19">
        <v>5.4259533746354194</v>
      </c>
      <c r="E136" s="20">
        <v>5.9685487120989613</v>
      </c>
      <c r="F136" s="20">
        <v>10</v>
      </c>
    </row>
    <row r="137" spans="1:6" outlineLevel="1" x14ac:dyDescent="0.3">
      <c r="A137" s="17">
        <v>8</v>
      </c>
      <c r="B137" s="2" t="s">
        <v>173</v>
      </c>
      <c r="C137" s="18">
        <v>370</v>
      </c>
      <c r="D137" s="19">
        <v>4.6797266867484968</v>
      </c>
      <c r="E137" s="20">
        <v>5.1476993554233461</v>
      </c>
      <c r="F137" s="20">
        <v>10</v>
      </c>
    </row>
    <row r="138" spans="1:6" x14ac:dyDescent="0.3">
      <c r="A138" s="21" t="s">
        <v>174</v>
      </c>
      <c r="B138" s="4"/>
      <c r="C138" s="22">
        <v>14686</v>
      </c>
      <c r="D138" s="22">
        <v>185.74720573402274</v>
      </c>
      <c r="E138" s="48">
        <v>204.32192630742503</v>
      </c>
      <c r="F138" s="22">
        <v>190</v>
      </c>
    </row>
    <row r="139" spans="1:6" outlineLevel="1" x14ac:dyDescent="0.3">
      <c r="A139" s="17">
        <v>9</v>
      </c>
      <c r="B139" s="2" t="s">
        <v>175</v>
      </c>
      <c r="C139" s="18">
        <v>9293</v>
      </c>
      <c r="D139" s="19">
        <v>117.53702729717239</v>
      </c>
      <c r="E139" s="20">
        <v>129.29073002688963</v>
      </c>
      <c r="F139" s="20">
        <v>130</v>
      </c>
    </row>
    <row r="140" spans="1:6" outlineLevel="1" x14ac:dyDescent="0.3">
      <c r="A140" s="17">
        <v>9</v>
      </c>
      <c r="B140" s="2" t="s">
        <v>176</v>
      </c>
      <c r="C140" s="18">
        <v>458</v>
      </c>
      <c r="D140" s="19">
        <v>5.7927427635967881</v>
      </c>
      <c r="E140" s="20">
        <v>6.3720170399564671</v>
      </c>
      <c r="F140" s="20">
        <v>10</v>
      </c>
    </row>
    <row r="141" spans="1:6" outlineLevel="1" x14ac:dyDescent="0.3">
      <c r="A141" s="17">
        <v>9</v>
      </c>
      <c r="B141" s="2" t="s">
        <v>177</v>
      </c>
      <c r="C141" s="18">
        <v>689</v>
      </c>
      <c r="D141" s="19">
        <v>8.7144099653235525</v>
      </c>
      <c r="E141" s="20">
        <v>9.5858509618559076</v>
      </c>
      <c r="F141" s="20">
        <v>10</v>
      </c>
    </row>
    <row r="142" spans="1:6" outlineLevel="1" x14ac:dyDescent="0.3">
      <c r="A142" s="17">
        <v>9</v>
      </c>
      <c r="B142" s="2" t="s">
        <v>178</v>
      </c>
      <c r="C142" s="18">
        <v>1799</v>
      </c>
      <c r="D142" s="19">
        <v>22.753590025569043</v>
      </c>
      <c r="E142" s="20">
        <v>25.028949028125947</v>
      </c>
      <c r="F142" s="20">
        <v>30</v>
      </c>
    </row>
    <row r="143" spans="1:6" outlineLevel="1" x14ac:dyDescent="0.3">
      <c r="A143" s="17">
        <v>9</v>
      </c>
      <c r="B143" s="2" t="s">
        <v>179</v>
      </c>
      <c r="C143" s="18">
        <v>539</v>
      </c>
      <c r="D143" s="19">
        <v>6.817223470695783</v>
      </c>
      <c r="E143" s="20">
        <v>7.4989458177653612</v>
      </c>
      <c r="F143" s="20">
        <v>10</v>
      </c>
    </row>
    <row r="144" spans="1:6" outlineLevel="1" x14ac:dyDescent="0.3">
      <c r="A144" s="17">
        <v>9</v>
      </c>
      <c r="B144" s="2" t="s">
        <v>180</v>
      </c>
      <c r="C144" s="18">
        <v>153</v>
      </c>
      <c r="D144" s="19">
        <v>1.9351302245203243</v>
      </c>
      <c r="E144" s="20">
        <v>2.1286432469723566</v>
      </c>
      <c r="F144" s="20">
        <v>0</v>
      </c>
    </row>
    <row r="145" spans="1:6" outlineLevel="1" x14ac:dyDescent="0.3">
      <c r="A145" s="17">
        <v>9</v>
      </c>
      <c r="B145" s="2" t="s">
        <v>181</v>
      </c>
      <c r="C145" s="18">
        <v>932</v>
      </c>
      <c r="D145" s="19">
        <v>11.787852086620537</v>
      </c>
      <c r="E145" s="20">
        <v>12.966637295282592</v>
      </c>
      <c r="F145" s="20">
        <v>10</v>
      </c>
    </row>
    <row r="146" spans="1:6" outlineLevel="1" x14ac:dyDescent="0.3">
      <c r="A146" s="17">
        <v>9</v>
      </c>
      <c r="B146" s="2" t="s">
        <v>182</v>
      </c>
      <c r="C146" s="18">
        <v>1136</v>
      </c>
      <c r="D146" s="19">
        <v>14.368025719314304</v>
      </c>
      <c r="E146" s="20">
        <v>15.804828291245734</v>
      </c>
      <c r="F146" s="20">
        <v>20</v>
      </c>
    </row>
    <row r="147" spans="1:6" outlineLevel="1" x14ac:dyDescent="0.3">
      <c r="A147" s="17">
        <v>9</v>
      </c>
      <c r="B147" s="2" t="s">
        <v>183</v>
      </c>
      <c r="C147" s="18">
        <v>245</v>
      </c>
      <c r="D147" s="19">
        <v>3.0987379412253562</v>
      </c>
      <c r="E147" s="20">
        <v>3.408611735347892</v>
      </c>
      <c r="F147" s="20">
        <v>0</v>
      </c>
    </row>
    <row r="148" spans="1:6" x14ac:dyDescent="0.3">
      <c r="A148" s="21" t="s">
        <v>184</v>
      </c>
      <c r="B148" s="4"/>
      <c r="C148" s="22">
        <v>15244</v>
      </c>
      <c r="D148" s="22">
        <v>192.80473949403807</v>
      </c>
      <c r="E148" s="48">
        <v>212.08521344344189</v>
      </c>
      <c r="F148" s="22">
        <v>220</v>
      </c>
    </row>
    <row r="149" spans="1:6" outlineLevel="1" x14ac:dyDescent="0.3">
      <c r="A149" s="17">
        <v>10</v>
      </c>
      <c r="B149" s="2" t="s">
        <v>185</v>
      </c>
      <c r="C149" s="18">
        <v>139</v>
      </c>
      <c r="D149" s="19">
        <v>1.7580594850217326</v>
      </c>
      <c r="E149" s="20">
        <v>1.9338654335239058</v>
      </c>
      <c r="F149" s="20">
        <v>0</v>
      </c>
    </row>
    <row r="150" spans="1:6" outlineLevel="1" x14ac:dyDescent="0.3">
      <c r="A150" s="17">
        <v>10</v>
      </c>
      <c r="B150" s="2" t="s">
        <v>186</v>
      </c>
      <c r="C150" s="18">
        <v>359</v>
      </c>
      <c r="D150" s="19">
        <v>4.5405996771424606</v>
      </c>
      <c r="E150" s="20">
        <v>4.9946596448567071</v>
      </c>
      <c r="F150" s="20">
        <v>10</v>
      </c>
    </row>
    <row r="151" spans="1:6" outlineLevel="1" x14ac:dyDescent="0.3">
      <c r="A151" s="17">
        <v>10</v>
      </c>
      <c r="B151" s="2" t="s">
        <v>187</v>
      </c>
      <c r="C151" s="18">
        <v>213</v>
      </c>
      <c r="D151" s="19">
        <v>2.6940048223714319</v>
      </c>
      <c r="E151" s="20">
        <v>2.9634053046085751</v>
      </c>
      <c r="F151" s="20">
        <v>0</v>
      </c>
    </row>
    <row r="152" spans="1:6" outlineLevel="1" x14ac:dyDescent="0.3">
      <c r="A152" s="17">
        <v>10</v>
      </c>
      <c r="B152" s="2" t="s">
        <v>188</v>
      </c>
      <c r="C152" s="18">
        <v>578</v>
      </c>
      <c r="D152" s="19">
        <v>7.3104919592990028</v>
      </c>
      <c r="E152" s="20">
        <v>8.0415411552289022</v>
      </c>
      <c r="F152" s="20">
        <v>10</v>
      </c>
    </row>
    <row r="153" spans="1:6" outlineLevel="1" x14ac:dyDescent="0.3">
      <c r="A153" s="17">
        <v>10</v>
      </c>
      <c r="B153" s="2" t="s">
        <v>189</v>
      </c>
      <c r="C153" s="18">
        <v>152</v>
      </c>
      <c r="D153" s="19">
        <v>1.9224823145561392</v>
      </c>
      <c r="E153" s="20">
        <v>2.1147305460117529</v>
      </c>
      <c r="F153" s="20">
        <v>0</v>
      </c>
    </row>
    <row r="154" spans="1:6" outlineLevel="1" x14ac:dyDescent="0.3">
      <c r="A154" s="17">
        <v>10</v>
      </c>
      <c r="B154" s="2" t="s">
        <v>190</v>
      </c>
      <c r="C154" s="18">
        <v>691</v>
      </c>
      <c r="D154" s="19">
        <v>8.7397057852519229</v>
      </c>
      <c r="E154" s="20">
        <v>9.613676363777115</v>
      </c>
      <c r="F154" s="20">
        <v>10</v>
      </c>
    </row>
    <row r="155" spans="1:6" outlineLevel="1" x14ac:dyDescent="0.3">
      <c r="A155" s="17">
        <v>10</v>
      </c>
      <c r="B155" s="2" t="s">
        <v>191</v>
      </c>
      <c r="C155" s="18">
        <v>11651</v>
      </c>
      <c r="D155" s="19">
        <v>147.3607989927209</v>
      </c>
      <c r="E155" s="20">
        <v>162.09687889199299</v>
      </c>
      <c r="F155" s="20">
        <v>160</v>
      </c>
    </row>
    <row r="156" spans="1:6" outlineLevel="1" x14ac:dyDescent="0.3">
      <c r="A156" s="17">
        <v>10</v>
      </c>
      <c r="B156" s="2" t="s">
        <v>192</v>
      </c>
      <c r="C156" s="18">
        <v>367</v>
      </c>
      <c r="D156" s="19">
        <v>4.6417829568559412</v>
      </c>
      <c r="E156" s="20">
        <v>5.105961252541535</v>
      </c>
      <c r="F156" s="20">
        <v>10</v>
      </c>
    </row>
    <row r="157" spans="1:6" outlineLevel="1" x14ac:dyDescent="0.3">
      <c r="A157" s="17">
        <v>10</v>
      </c>
      <c r="B157" s="2" t="s">
        <v>193</v>
      </c>
      <c r="C157" s="18">
        <v>504</v>
      </c>
      <c r="D157" s="19">
        <v>6.3745466219493041</v>
      </c>
      <c r="E157" s="20">
        <v>7.012001284144235</v>
      </c>
      <c r="F157" s="20">
        <v>10</v>
      </c>
    </row>
    <row r="158" spans="1:6" outlineLevel="1" x14ac:dyDescent="0.3">
      <c r="A158" s="17">
        <v>10</v>
      </c>
      <c r="B158" s="2" t="s">
        <v>194</v>
      </c>
      <c r="C158" s="18">
        <v>697</v>
      </c>
      <c r="D158" s="19">
        <v>8.8155932450370322</v>
      </c>
      <c r="E158" s="20">
        <v>9.6971525695407355</v>
      </c>
      <c r="F158" s="20">
        <v>10</v>
      </c>
    </row>
    <row r="159" spans="1:6" outlineLevel="1" x14ac:dyDescent="0.3">
      <c r="A159" s="17">
        <v>10</v>
      </c>
      <c r="B159" s="2" t="s">
        <v>195</v>
      </c>
      <c r="C159" s="18">
        <v>110</v>
      </c>
      <c r="D159" s="19">
        <v>1.3912700960603639</v>
      </c>
      <c r="E159" s="20">
        <v>1.5303971056664003</v>
      </c>
      <c r="F159" s="20">
        <v>0</v>
      </c>
    </row>
    <row r="160" spans="1:6" outlineLevel="1" x14ac:dyDescent="0.3">
      <c r="A160" s="17">
        <v>10</v>
      </c>
      <c r="B160" s="2" t="s">
        <v>196</v>
      </c>
      <c r="C160" s="18">
        <v>184</v>
      </c>
      <c r="D160" s="19">
        <v>2.3272154334100632</v>
      </c>
      <c r="E160" s="20">
        <v>2.5599369767510693</v>
      </c>
      <c r="F160" s="20">
        <v>0</v>
      </c>
    </row>
    <row r="161" spans="1:6" outlineLevel="1" x14ac:dyDescent="0.3">
      <c r="A161" s="17">
        <v>10</v>
      </c>
      <c r="B161" s="2" t="s">
        <v>197</v>
      </c>
      <c r="C161" s="18">
        <v>376</v>
      </c>
      <c r="D161" s="19">
        <v>4.7556141465336079</v>
      </c>
      <c r="E161" s="20">
        <v>5.2311755611869684</v>
      </c>
      <c r="F161" s="20">
        <v>10</v>
      </c>
    </row>
    <row r="162" spans="1:6" outlineLevel="1" x14ac:dyDescent="0.3">
      <c r="A162" s="17">
        <v>10</v>
      </c>
      <c r="B162" s="2" t="s">
        <v>198</v>
      </c>
      <c r="C162" s="18">
        <v>581</v>
      </c>
      <c r="D162" s="19">
        <v>7.3484356891915583</v>
      </c>
      <c r="E162" s="20">
        <v>8.0832792581107142</v>
      </c>
      <c r="F162" s="20">
        <v>10</v>
      </c>
    </row>
    <row r="163" spans="1:6" outlineLevel="1" x14ac:dyDescent="0.3">
      <c r="A163" s="17">
        <v>10</v>
      </c>
      <c r="B163" s="2" t="s">
        <v>199</v>
      </c>
      <c r="C163" s="18">
        <v>230</v>
      </c>
      <c r="D163" s="19">
        <v>2.9090192917625792</v>
      </c>
      <c r="E163" s="20">
        <v>3.1999212209388372</v>
      </c>
      <c r="F163" s="20">
        <v>0</v>
      </c>
    </row>
    <row r="164" spans="1:6" outlineLevel="1" x14ac:dyDescent="0.3">
      <c r="A164" s="17">
        <v>10</v>
      </c>
      <c r="B164" s="2" t="s">
        <v>200</v>
      </c>
      <c r="C164" s="18">
        <v>85</v>
      </c>
      <c r="D164" s="19">
        <v>1.0750723469557357</v>
      </c>
      <c r="E164" s="20">
        <v>1.1825795816513094</v>
      </c>
      <c r="F164" s="20">
        <v>0</v>
      </c>
    </row>
    <row r="165" spans="1:6" outlineLevel="1" x14ac:dyDescent="0.3">
      <c r="A165" s="17">
        <v>10</v>
      </c>
      <c r="B165" s="2" t="s">
        <v>201</v>
      </c>
      <c r="C165" s="18">
        <v>82</v>
      </c>
      <c r="D165" s="19">
        <v>1.0371286170631804</v>
      </c>
      <c r="E165" s="20">
        <v>1.1408414787694985</v>
      </c>
      <c r="F165" s="20">
        <v>0</v>
      </c>
    </row>
    <row r="166" spans="1:6" outlineLevel="1" x14ac:dyDescent="0.3">
      <c r="A166" s="17">
        <v>10</v>
      </c>
      <c r="B166" s="2" t="s">
        <v>202</v>
      </c>
      <c r="C166" s="18">
        <v>423</v>
      </c>
      <c r="D166" s="19">
        <v>5.3500659148503082</v>
      </c>
      <c r="E166" s="20">
        <v>5.8850725063353391</v>
      </c>
      <c r="F166" s="20">
        <v>10</v>
      </c>
    </row>
    <row r="167" spans="1:6" outlineLevel="1" x14ac:dyDescent="0.3">
      <c r="A167" s="17">
        <v>10</v>
      </c>
      <c r="B167" s="2" t="s">
        <v>203</v>
      </c>
      <c r="C167" s="18">
        <v>248</v>
      </c>
      <c r="D167" s="19">
        <v>3.1366816711179113</v>
      </c>
      <c r="E167" s="20">
        <v>3.4503498382297026</v>
      </c>
      <c r="F167" s="20">
        <v>0</v>
      </c>
    </row>
    <row r="168" spans="1:6" outlineLevel="1" x14ac:dyDescent="0.3">
      <c r="A168" s="17">
        <v>10</v>
      </c>
      <c r="B168" s="2" t="s">
        <v>204</v>
      </c>
      <c r="C168" s="18">
        <v>531</v>
      </c>
      <c r="D168" s="19">
        <v>6.7160401909823024</v>
      </c>
      <c r="E168" s="20">
        <v>7.3876442100805324</v>
      </c>
      <c r="F168" s="20">
        <v>10</v>
      </c>
    </row>
    <row r="169" spans="1:6" outlineLevel="1" x14ac:dyDescent="0.3">
      <c r="A169" s="17">
        <v>10</v>
      </c>
      <c r="B169" s="2" t="s">
        <v>205</v>
      </c>
      <c r="C169" s="18">
        <v>1218</v>
      </c>
      <c r="D169" s="19">
        <v>15.405154336377484</v>
      </c>
      <c r="E169" s="20">
        <v>16.945669770015233</v>
      </c>
      <c r="F169" s="20">
        <v>20</v>
      </c>
    </row>
    <row r="170" spans="1:6" outlineLevel="1" x14ac:dyDescent="0.3">
      <c r="A170" s="17">
        <v>10</v>
      </c>
      <c r="B170" s="2" t="s">
        <v>206</v>
      </c>
      <c r="C170" s="18">
        <v>188</v>
      </c>
      <c r="D170" s="19">
        <v>2.377807073266804</v>
      </c>
      <c r="E170" s="20">
        <v>2.6155877805934842</v>
      </c>
      <c r="F170" s="20">
        <v>0</v>
      </c>
    </row>
    <row r="171" spans="1:6" outlineLevel="1" x14ac:dyDescent="0.3">
      <c r="A171" s="17">
        <v>10</v>
      </c>
      <c r="B171" s="2" t="s">
        <v>207</v>
      </c>
      <c r="C171" s="18">
        <v>313</v>
      </c>
      <c r="D171" s="19">
        <v>3.9587958187899446</v>
      </c>
      <c r="E171" s="20">
        <v>4.3546754006689392</v>
      </c>
      <c r="F171" s="20">
        <v>0</v>
      </c>
    </row>
    <row r="172" spans="1:6" outlineLevel="1" x14ac:dyDescent="0.3">
      <c r="A172" s="17">
        <v>10</v>
      </c>
      <c r="B172" s="2" t="s">
        <v>208</v>
      </c>
      <c r="C172" s="18">
        <v>471</v>
      </c>
      <c r="D172" s="19">
        <v>5.9571655931311946</v>
      </c>
      <c r="E172" s="20">
        <v>6.5528821524443144</v>
      </c>
      <c r="F172" s="20">
        <v>10</v>
      </c>
    </row>
    <row r="173" spans="1:6" outlineLevel="1" x14ac:dyDescent="0.3">
      <c r="A173" s="17">
        <v>10</v>
      </c>
      <c r="B173" s="2" t="s">
        <v>209</v>
      </c>
      <c r="C173" s="18">
        <v>397</v>
      </c>
      <c r="D173" s="19">
        <v>5.0212202557814951</v>
      </c>
      <c r="E173" s="20">
        <v>5.5233422813596444</v>
      </c>
      <c r="F173" s="20">
        <v>10</v>
      </c>
    </row>
    <row r="174" spans="1:6" x14ac:dyDescent="0.3">
      <c r="A174" s="21" t="s">
        <v>210</v>
      </c>
      <c r="B174" s="4"/>
      <c r="C174" s="22">
        <v>20788</v>
      </c>
      <c r="D174" s="22">
        <v>262.92475233548038</v>
      </c>
      <c r="E174" s="48">
        <v>289.21722756902841</v>
      </c>
      <c r="F174" s="22">
        <v>300</v>
      </c>
    </row>
    <row r="175" spans="1:6" outlineLevel="1" x14ac:dyDescent="0.3">
      <c r="A175" s="17">
        <v>11</v>
      </c>
      <c r="B175" s="2" t="s">
        <v>211</v>
      </c>
      <c r="C175" s="18">
        <v>87</v>
      </c>
      <c r="D175" s="19">
        <v>1.1003681668841061</v>
      </c>
      <c r="E175" s="20">
        <v>1.2104049835725168</v>
      </c>
      <c r="F175" s="20">
        <v>0</v>
      </c>
    </row>
    <row r="176" spans="1:6" outlineLevel="1" x14ac:dyDescent="0.3">
      <c r="A176" s="17">
        <v>11</v>
      </c>
      <c r="B176" s="2" t="s">
        <v>212</v>
      </c>
      <c r="C176" s="18">
        <v>628</v>
      </c>
      <c r="D176" s="19">
        <v>7.9428874575082595</v>
      </c>
      <c r="E176" s="20">
        <v>8.7371762032590858</v>
      </c>
      <c r="F176" s="20">
        <v>10</v>
      </c>
    </row>
    <row r="177" spans="1:6" outlineLevel="1" x14ac:dyDescent="0.3">
      <c r="A177" s="17">
        <v>11</v>
      </c>
      <c r="B177" s="2" t="s">
        <v>213</v>
      </c>
      <c r="C177" s="18">
        <v>570</v>
      </c>
      <c r="D177" s="19">
        <v>7.2093086795855221</v>
      </c>
      <c r="E177" s="20">
        <v>7.9302395475440743</v>
      </c>
      <c r="F177" s="20">
        <v>10</v>
      </c>
    </row>
    <row r="178" spans="1:6" outlineLevel="1" x14ac:dyDescent="0.3">
      <c r="A178" s="17">
        <v>11</v>
      </c>
      <c r="B178" s="2" t="s">
        <v>214</v>
      </c>
      <c r="C178" s="18">
        <v>182</v>
      </c>
      <c r="D178" s="19">
        <v>2.3019196134816928</v>
      </c>
      <c r="E178" s="20">
        <v>2.5321115748298619</v>
      </c>
      <c r="F178" s="20">
        <v>0</v>
      </c>
    </row>
    <row r="179" spans="1:6" outlineLevel="1" x14ac:dyDescent="0.3">
      <c r="A179" s="17">
        <v>11</v>
      </c>
      <c r="B179" s="2" t="s">
        <v>215</v>
      </c>
      <c r="C179" s="18">
        <v>659</v>
      </c>
      <c r="D179" s="19">
        <v>8.3349726663979986</v>
      </c>
      <c r="E179" s="20">
        <v>9.1684699330377981</v>
      </c>
      <c r="F179" s="20">
        <v>10</v>
      </c>
    </row>
    <row r="180" spans="1:6" outlineLevel="1" x14ac:dyDescent="0.3">
      <c r="A180" s="17">
        <v>11</v>
      </c>
      <c r="B180" s="2" t="s">
        <v>216</v>
      </c>
      <c r="C180" s="18">
        <v>3743</v>
      </c>
      <c r="D180" s="19">
        <v>47.341126995944926</v>
      </c>
      <c r="E180" s="20">
        <v>52.075239695539416</v>
      </c>
      <c r="F180" s="20">
        <v>60</v>
      </c>
    </row>
    <row r="181" spans="1:6" outlineLevel="1" x14ac:dyDescent="0.3">
      <c r="A181" s="17">
        <v>11</v>
      </c>
      <c r="B181" s="2" t="s">
        <v>217</v>
      </c>
      <c r="C181" s="18">
        <v>157</v>
      </c>
      <c r="D181" s="19">
        <v>1.9857218643770649</v>
      </c>
      <c r="E181" s="20">
        <v>2.1842940508147715</v>
      </c>
      <c r="F181" s="20">
        <v>0</v>
      </c>
    </row>
    <row r="182" spans="1:6" outlineLevel="1" x14ac:dyDescent="0.3">
      <c r="A182" s="17">
        <v>11</v>
      </c>
      <c r="B182" s="2" t="s">
        <v>218</v>
      </c>
      <c r="C182" s="18">
        <v>623</v>
      </c>
      <c r="D182" s="19">
        <v>7.8796479076873336</v>
      </c>
      <c r="E182" s="20">
        <v>8.6676126984560664</v>
      </c>
      <c r="F182" s="20">
        <v>10</v>
      </c>
    </row>
    <row r="183" spans="1:6" outlineLevel="1" x14ac:dyDescent="0.3">
      <c r="A183" s="17">
        <v>11</v>
      </c>
      <c r="B183" s="2" t="s">
        <v>219</v>
      </c>
      <c r="C183" s="18">
        <v>131</v>
      </c>
      <c r="D183" s="19">
        <v>1.6568762053082515</v>
      </c>
      <c r="E183" s="20">
        <v>1.8225638258390766</v>
      </c>
      <c r="F183" s="20">
        <v>0</v>
      </c>
    </row>
    <row r="184" spans="1:6" outlineLevel="1" x14ac:dyDescent="0.3">
      <c r="A184" s="17">
        <v>11</v>
      </c>
      <c r="B184" s="2" t="s">
        <v>220</v>
      </c>
      <c r="C184" s="18">
        <v>218</v>
      </c>
      <c r="D184" s="19">
        <v>2.7572443721923574</v>
      </c>
      <c r="E184" s="20">
        <v>3.0329688094115932</v>
      </c>
      <c r="F184" s="20">
        <v>0</v>
      </c>
    </row>
    <row r="185" spans="1:6" outlineLevel="1" x14ac:dyDescent="0.3">
      <c r="A185" s="17">
        <v>11</v>
      </c>
      <c r="B185" s="2" t="s">
        <v>221</v>
      </c>
      <c r="C185" s="18">
        <v>1316</v>
      </c>
      <c r="D185" s="19">
        <v>16.644649512867627</v>
      </c>
      <c r="E185" s="20">
        <v>18.309114464154391</v>
      </c>
      <c r="F185" s="20">
        <v>20</v>
      </c>
    </row>
    <row r="186" spans="1:6" outlineLevel="1" x14ac:dyDescent="0.3">
      <c r="A186" s="17">
        <v>11</v>
      </c>
      <c r="B186" s="2" t="s">
        <v>222</v>
      </c>
      <c r="C186" s="18">
        <v>450</v>
      </c>
      <c r="D186" s="19">
        <v>5.6915594838833066</v>
      </c>
      <c r="E186" s="20">
        <v>6.2607154322716374</v>
      </c>
      <c r="F186" s="20">
        <v>10</v>
      </c>
    </row>
    <row r="187" spans="1:6" outlineLevel="1" x14ac:dyDescent="0.3">
      <c r="A187" s="17">
        <v>11</v>
      </c>
      <c r="B187" s="2" t="s">
        <v>223</v>
      </c>
      <c r="C187" s="18">
        <v>287</v>
      </c>
      <c r="D187" s="19">
        <v>3.6299501597211314</v>
      </c>
      <c r="E187" s="20">
        <v>3.9929451756932446</v>
      </c>
      <c r="F187" s="20">
        <v>0</v>
      </c>
    </row>
    <row r="188" spans="1:6" outlineLevel="1" x14ac:dyDescent="0.3">
      <c r="A188" s="17">
        <v>11</v>
      </c>
      <c r="B188" s="2" t="s">
        <v>224</v>
      </c>
      <c r="C188" s="18">
        <v>321</v>
      </c>
      <c r="D188" s="19">
        <v>4.0599790985034252</v>
      </c>
      <c r="E188" s="20">
        <v>4.465977008353768</v>
      </c>
      <c r="F188" s="20">
        <v>0</v>
      </c>
    </row>
    <row r="189" spans="1:6" outlineLevel="1" x14ac:dyDescent="0.3">
      <c r="A189" s="17">
        <v>11</v>
      </c>
      <c r="B189" s="2" t="s">
        <v>225</v>
      </c>
      <c r="C189" s="18">
        <v>260</v>
      </c>
      <c r="D189" s="19">
        <v>3.2884565906881327</v>
      </c>
      <c r="E189" s="20">
        <v>3.6173022497569458</v>
      </c>
      <c r="F189" s="20">
        <v>0</v>
      </c>
    </row>
    <row r="190" spans="1:6" outlineLevel="1" x14ac:dyDescent="0.3">
      <c r="A190" s="17">
        <v>11</v>
      </c>
      <c r="B190" s="2" t="s">
        <v>226</v>
      </c>
      <c r="C190" s="18">
        <v>596</v>
      </c>
      <c r="D190" s="19">
        <v>7.5381543386543353</v>
      </c>
      <c r="E190" s="20">
        <v>8.291969772519769</v>
      </c>
      <c r="F190" s="20">
        <v>10</v>
      </c>
    </row>
    <row r="191" spans="1:6" outlineLevel="1" x14ac:dyDescent="0.3">
      <c r="A191" s="26" t="s">
        <v>227</v>
      </c>
      <c r="B191" s="3" t="s">
        <v>228</v>
      </c>
      <c r="C191" s="18">
        <v>613</v>
      </c>
      <c r="D191" s="19">
        <v>7.7531688080454826</v>
      </c>
      <c r="E191" s="20">
        <v>8.5284856888500311</v>
      </c>
      <c r="F191" s="20">
        <v>10</v>
      </c>
    </row>
    <row r="192" spans="1:6" outlineLevel="1" x14ac:dyDescent="0.3">
      <c r="A192" s="17">
        <v>11</v>
      </c>
      <c r="B192" s="2" t="s">
        <v>229</v>
      </c>
      <c r="C192" s="18">
        <v>236</v>
      </c>
      <c r="D192" s="19">
        <v>2.9849067515476899</v>
      </c>
      <c r="E192" s="20">
        <v>3.283397426702459</v>
      </c>
      <c r="F192" s="20">
        <v>0</v>
      </c>
    </row>
    <row r="193" spans="1:6" outlineLevel="1" x14ac:dyDescent="0.3">
      <c r="A193" s="17">
        <v>11</v>
      </c>
      <c r="B193" s="2" t="s">
        <v>230</v>
      </c>
      <c r="C193" s="18">
        <v>533</v>
      </c>
      <c r="D193" s="19">
        <v>6.7413360109106728</v>
      </c>
      <c r="E193" s="20">
        <v>7.4154696120017398</v>
      </c>
      <c r="F193" s="20">
        <v>10</v>
      </c>
    </row>
    <row r="194" spans="1:6" outlineLevel="1" x14ac:dyDescent="0.3">
      <c r="A194" s="17">
        <v>11</v>
      </c>
      <c r="B194" s="2" t="s">
        <v>231</v>
      </c>
      <c r="C194" s="18">
        <v>177</v>
      </c>
      <c r="D194" s="19">
        <v>2.2386800636607673</v>
      </c>
      <c r="E194" s="20">
        <v>2.4625480700268438</v>
      </c>
      <c r="F194" s="20">
        <v>0</v>
      </c>
    </row>
    <row r="195" spans="1:6" outlineLevel="1" x14ac:dyDescent="0.3">
      <c r="A195" s="17">
        <v>11</v>
      </c>
      <c r="B195" s="2" t="s">
        <v>232</v>
      </c>
      <c r="C195" s="18">
        <v>211</v>
      </c>
      <c r="D195" s="19">
        <v>2.6687090024430615</v>
      </c>
      <c r="E195" s="20">
        <v>2.9355799026873677</v>
      </c>
      <c r="F195" s="20">
        <v>0</v>
      </c>
    </row>
    <row r="196" spans="1:6" outlineLevel="1" x14ac:dyDescent="0.3">
      <c r="A196" s="17">
        <v>11</v>
      </c>
      <c r="B196" s="2" t="s">
        <v>233</v>
      </c>
      <c r="C196" s="18">
        <v>133</v>
      </c>
      <c r="D196" s="19">
        <v>1.6821720252366219</v>
      </c>
      <c r="E196" s="20">
        <v>1.850389227760284</v>
      </c>
      <c r="F196" s="20">
        <v>0</v>
      </c>
    </row>
    <row r="197" spans="1:6" outlineLevel="1" x14ac:dyDescent="0.3">
      <c r="A197" s="17">
        <v>11</v>
      </c>
      <c r="B197" s="2" t="s">
        <v>234</v>
      </c>
      <c r="C197" s="18">
        <v>433</v>
      </c>
      <c r="D197" s="19">
        <v>5.4765450144921601</v>
      </c>
      <c r="E197" s="20">
        <v>6.0241995159413761</v>
      </c>
      <c r="F197" s="20">
        <v>10</v>
      </c>
    </row>
    <row r="198" spans="1:6" outlineLevel="1" x14ac:dyDescent="0.3">
      <c r="A198" s="17">
        <v>11</v>
      </c>
      <c r="B198" s="2" t="s">
        <v>235</v>
      </c>
      <c r="C198" s="18">
        <v>649</v>
      </c>
      <c r="D198" s="19">
        <v>8.2084935667561467</v>
      </c>
      <c r="E198" s="20">
        <v>9.029342923431761</v>
      </c>
      <c r="F198" s="20">
        <v>10</v>
      </c>
    </row>
    <row r="199" spans="1:6" outlineLevel="1" x14ac:dyDescent="0.3">
      <c r="A199" s="17">
        <v>11</v>
      </c>
      <c r="B199" s="2" t="s">
        <v>236</v>
      </c>
      <c r="C199" s="18">
        <v>923</v>
      </c>
      <c r="D199" s="19">
        <v>11.674020896942872</v>
      </c>
      <c r="E199" s="20">
        <v>12.841422986637159</v>
      </c>
      <c r="F199" s="20">
        <v>20</v>
      </c>
    </row>
    <row r="200" spans="1:6" x14ac:dyDescent="0.3">
      <c r="A200" s="21" t="s">
        <v>237</v>
      </c>
      <c r="B200" s="4"/>
      <c r="C200" s="22">
        <v>14136</v>
      </c>
      <c r="D200" s="22">
        <v>178.79085525372093</v>
      </c>
      <c r="E200" s="48">
        <v>196.66994077909303</v>
      </c>
      <c r="F200" s="22">
        <v>200</v>
      </c>
    </row>
    <row r="201" spans="1:6" outlineLevel="1" x14ac:dyDescent="0.3">
      <c r="A201" s="17">
        <v>12</v>
      </c>
      <c r="B201" s="2" t="s">
        <v>238</v>
      </c>
      <c r="C201" s="18">
        <v>109</v>
      </c>
      <c r="D201" s="19">
        <v>1.3786221860961787</v>
      </c>
      <c r="E201" s="20">
        <v>1.5164844047057966</v>
      </c>
      <c r="F201" s="20">
        <v>0</v>
      </c>
    </row>
    <row r="202" spans="1:6" outlineLevel="1" x14ac:dyDescent="0.3">
      <c r="A202" s="17">
        <v>12</v>
      </c>
      <c r="B202" s="2" t="s">
        <v>239</v>
      </c>
      <c r="C202" s="18">
        <v>382</v>
      </c>
      <c r="D202" s="19">
        <v>4.8315016063187182</v>
      </c>
      <c r="E202" s="20">
        <v>5.3146517669505897</v>
      </c>
      <c r="F202" s="20">
        <v>0</v>
      </c>
    </row>
    <row r="203" spans="1:6" outlineLevel="1" x14ac:dyDescent="0.3">
      <c r="A203" s="17">
        <v>12</v>
      </c>
      <c r="B203" s="2" t="s">
        <v>240</v>
      </c>
      <c r="C203" s="18">
        <v>943</v>
      </c>
      <c r="D203" s="19">
        <v>11.926979096226574</v>
      </c>
      <c r="E203" s="20">
        <v>13.119677005849232</v>
      </c>
      <c r="F203" s="20">
        <v>10</v>
      </c>
    </row>
    <row r="204" spans="1:6" outlineLevel="1" x14ac:dyDescent="0.3">
      <c r="A204" s="17">
        <v>12</v>
      </c>
      <c r="B204" s="2" t="s">
        <v>241</v>
      </c>
      <c r="C204" s="18">
        <v>129</v>
      </c>
      <c r="D204" s="19">
        <v>1.6315803853798814</v>
      </c>
      <c r="E204" s="20">
        <v>1.7947384239178694</v>
      </c>
      <c r="F204" s="20">
        <v>0</v>
      </c>
    </row>
    <row r="205" spans="1:6" outlineLevel="1" x14ac:dyDescent="0.3">
      <c r="A205" s="17">
        <v>12</v>
      </c>
      <c r="B205" s="2" t="s">
        <v>242</v>
      </c>
      <c r="C205" s="18">
        <v>217</v>
      </c>
      <c r="D205" s="19">
        <v>2.7445964622281722</v>
      </c>
      <c r="E205" s="20">
        <v>3.0190561084509895</v>
      </c>
      <c r="F205" s="20">
        <v>0</v>
      </c>
    </row>
    <row r="206" spans="1:6" outlineLevel="1" x14ac:dyDescent="0.3">
      <c r="A206" s="17">
        <v>12</v>
      </c>
      <c r="B206" s="2" t="s">
        <v>243</v>
      </c>
      <c r="C206" s="18">
        <v>896</v>
      </c>
      <c r="D206" s="19">
        <v>11.332527327909872</v>
      </c>
      <c r="E206" s="20">
        <v>12.46578006070086</v>
      </c>
      <c r="F206" s="20">
        <v>10</v>
      </c>
    </row>
    <row r="207" spans="1:6" outlineLevel="1" x14ac:dyDescent="0.3">
      <c r="A207" s="17">
        <v>12</v>
      </c>
      <c r="B207" s="2" t="s">
        <v>244</v>
      </c>
      <c r="C207" s="18">
        <v>318</v>
      </c>
      <c r="D207" s="19">
        <v>4.0220353686108705</v>
      </c>
      <c r="E207" s="20">
        <v>4.4242389054719578</v>
      </c>
      <c r="F207" s="20">
        <v>10</v>
      </c>
    </row>
    <row r="208" spans="1:6" outlineLevel="1" x14ac:dyDescent="0.3">
      <c r="A208" s="17">
        <v>12</v>
      </c>
      <c r="B208" s="2" t="s">
        <v>245</v>
      </c>
      <c r="C208" s="18">
        <v>89</v>
      </c>
      <c r="D208" s="19">
        <v>1.1256639868124763</v>
      </c>
      <c r="E208" s="20">
        <v>1.2382303854937238</v>
      </c>
      <c r="F208" s="20">
        <v>0</v>
      </c>
    </row>
    <row r="209" spans="1:6" outlineLevel="1" x14ac:dyDescent="0.3">
      <c r="A209" s="17">
        <v>12</v>
      </c>
      <c r="B209" s="2" t="s">
        <v>246</v>
      </c>
      <c r="C209" s="18">
        <v>305</v>
      </c>
      <c r="D209" s="19">
        <v>3.8576125390764635</v>
      </c>
      <c r="E209" s="20">
        <v>4.2433737929841095</v>
      </c>
      <c r="F209" s="20">
        <v>10</v>
      </c>
    </row>
    <row r="210" spans="1:6" outlineLevel="1" x14ac:dyDescent="0.3">
      <c r="A210" s="17">
        <v>12</v>
      </c>
      <c r="B210" s="2" t="s">
        <v>247</v>
      </c>
      <c r="C210" s="18">
        <v>380</v>
      </c>
      <c r="D210" s="19">
        <v>4.8062057863903478</v>
      </c>
      <c r="E210" s="20">
        <v>5.2868263650293823</v>
      </c>
      <c r="F210" s="20">
        <v>10</v>
      </c>
    </row>
    <row r="211" spans="1:6" outlineLevel="1" x14ac:dyDescent="0.3">
      <c r="A211" s="17">
        <v>12</v>
      </c>
      <c r="B211" s="2" t="s">
        <v>248</v>
      </c>
      <c r="C211" s="18">
        <v>681</v>
      </c>
      <c r="D211" s="19">
        <v>8.613226685610071</v>
      </c>
      <c r="E211" s="20">
        <v>9.4745493541710779</v>
      </c>
      <c r="F211" s="20">
        <v>10</v>
      </c>
    </row>
    <row r="212" spans="1:6" outlineLevel="1" x14ac:dyDescent="0.3">
      <c r="A212" s="17">
        <v>12</v>
      </c>
      <c r="B212" s="2" t="s">
        <v>249</v>
      </c>
      <c r="C212" s="18">
        <v>300</v>
      </c>
      <c r="D212" s="19">
        <v>3.794372989255538</v>
      </c>
      <c r="E212" s="20">
        <v>4.1738102881810919</v>
      </c>
      <c r="F212" s="20">
        <v>10</v>
      </c>
    </row>
    <row r="213" spans="1:6" outlineLevel="1" x14ac:dyDescent="0.3">
      <c r="A213" s="17">
        <v>12</v>
      </c>
      <c r="B213" s="2" t="s">
        <v>250</v>
      </c>
      <c r="C213" s="18">
        <v>240</v>
      </c>
      <c r="D213" s="19">
        <v>3.0354983914044302</v>
      </c>
      <c r="E213" s="20">
        <v>3.3390482305448734</v>
      </c>
      <c r="F213" s="20">
        <v>0</v>
      </c>
    </row>
    <row r="214" spans="1:6" outlineLevel="1" x14ac:dyDescent="0.3">
      <c r="A214" s="17">
        <v>12</v>
      </c>
      <c r="B214" s="2" t="s">
        <v>251</v>
      </c>
      <c r="C214" s="18">
        <v>358</v>
      </c>
      <c r="D214" s="19">
        <v>4.5279517671782754</v>
      </c>
      <c r="E214" s="20">
        <v>4.9807469438961025</v>
      </c>
      <c r="F214" s="20">
        <v>10</v>
      </c>
    </row>
    <row r="215" spans="1:6" outlineLevel="1" x14ac:dyDescent="0.3">
      <c r="A215" s="17">
        <v>12</v>
      </c>
      <c r="B215" s="2" t="s">
        <v>252</v>
      </c>
      <c r="C215" s="18">
        <v>252</v>
      </c>
      <c r="D215" s="19">
        <v>3.1872733109746521</v>
      </c>
      <c r="E215" s="20">
        <v>3.5060006420721175</v>
      </c>
      <c r="F215" s="20">
        <v>0</v>
      </c>
    </row>
    <row r="216" spans="1:6" outlineLevel="1" x14ac:dyDescent="0.3">
      <c r="A216" s="17">
        <v>12</v>
      </c>
      <c r="B216" s="2" t="s">
        <v>253</v>
      </c>
      <c r="C216" s="18">
        <v>224</v>
      </c>
      <c r="D216" s="19">
        <v>2.8331318319774681</v>
      </c>
      <c r="E216" s="20">
        <v>3.116445015175215</v>
      </c>
      <c r="F216" s="20">
        <v>0</v>
      </c>
    </row>
    <row r="217" spans="1:6" outlineLevel="1" x14ac:dyDescent="0.3">
      <c r="A217" s="17">
        <v>12</v>
      </c>
      <c r="B217" s="2" t="s">
        <v>254</v>
      </c>
      <c r="C217" s="18">
        <v>491</v>
      </c>
      <c r="D217" s="19">
        <v>6.2101237924148966</v>
      </c>
      <c r="E217" s="20">
        <v>6.8311361716563859</v>
      </c>
      <c r="F217" s="20">
        <v>10</v>
      </c>
    </row>
    <row r="218" spans="1:6" outlineLevel="1" x14ac:dyDescent="0.3">
      <c r="A218" s="17">
        <v>12</v>
      </c>
      <c r="B218" s="2" t="s">
        <v>255</v>
      </c>
      <c r="C218" s="18">
        <v>314</v>
      </c>
      <c r="D218" s="19">
        <v>3.9714437287541298</v>
      </c>
      <c r="E218" s="20">
        <v>4.3685881016295429</v>
      </c>
      <c r="F218" s="20">
        <v>10</v>
      </c>
    </row>
    <row r="219" spans="1:6" outlineLevel="1" x14ac:dyDescent="0.3">
      <c r="A219" s="17">
        <v>12</v>
      </c>
      <c r="B219" s="2" t="s">
        <v>256</v>
      </c>
      <c r="C219" s="18">
        <v>234</v>
      </c>
      <c r="D219" s="19">
        <v>2.9596109316193195</v>
      </c>
      <c r="E219" s="20">
        <v>3.2555720247812516</v>
      </c>
      <c r="F219" s="20">
        <v>0</v>
      </c>
    </row>
    <row r="220" spans="1:6" outlineLevel="1" x14ac:dyDescent="0.3">
      <c r="A220" s="17">
        <v>12</v>
      </c>
      <c r="B220" s="2" t="s">
        <v>257</v>
      </c>
      <c r="C220" s="18">
        <v>4662</v>
      </c>
      <c r="D220" s="19">
        <v>58.964556253031063</v>
      </c>
      <c r="E220" s="20">
        <v>64.861011878334168</v>
      </c>
      <c r="F220" s="20">
        <v>70</v>
      </c>
    </row>
    <row r="221" spans="1:6" outlineLevel="1" x14ac:dyDescent="0.3">
      <c r="A221" s="17">
        <v>12</v>
      </c>
      <c r="B221" s="2" t="s">
        <v>258</v>
      </c>
      <c r="C221" s="18">
        <v>275</v>
      </c>
      <c r="D221" s="19">
        <v>3.4781752401509096</v>
      </c>
      <c r="E221" s="20">
        <v>3.8259927641660005</v>
      </c>
      <c r="F221" s="20">
        <v>10</v>
      </c>
    </row>
    <row r="222" spans="1:6" x14ac:dyDescent="0.3">
      <c r="A222" s="21" t="s">
        <v>259</v>
      </c>
      <c r="B222" s="4"/>
      <c r="C222" s="22">
        <v>11799</v>
      </c>
      <c r="D222" s="22">
        <v>149.23268966742029</v>
      </c>
      <c r="E222" s="48">
        <v>164.15595863416232</v>
      </c>
      <c r="F222" s="22">
        <v>180</v>
      </c>
    </row>
    <row r="223" spans="1:6" outlineLevel="1" x14ac:dyDescent="0.3">
      <c r="A223" s="17">
        <v>13</v>
      </c>
      <c r="B223" s="2" t="s">
        <v>260</v>
      </c>
      <c r="C223" s="18">
        <v>2988</v>
      </c>
      <c r="D223" s="19">
        <v>37.79195497298516</v>
      </c>
      <c r="E223" s="20">
        <v>41.571150470283676</v>
      </c>
      <c r="F223" s="20">
        <v>50</v>
      </c>
    </row>
    <row r="224" spans="1:6" outlineLevel="1" x14ac:dyDescent="0.3">
      <c r="A224" s="17">
        <v>13</v>
      </c>
      <c r="B224" s="2" t="s">
        <v>261</v>
      </c>
      <c r="C224" s="18">
        <v>422</v>
      </c>
      <c r="D224" s="19">
        <v>5.3374180048861231</v>
      </c>
      <c r="E224" s="20">
        <v>5.8711598053747354</v>
      </c>
      <c r="F224" s="20">
        <v>10</v>
      </c>
    </row>
    <row r="225" spans="1:6" outlineLevel="1" x14ac:dyDescent="0.3">
      <c r="A225" s="17">
        <v>13</v>
      </c>
      <c r="B225" s="2" t="s">
        <v>262</v>
      </c>
      <c r="C225" s="18">
        <v>108</v>
      </c>
      <c r="D225" s="19">
        <v>1.3659742761319937</v>
      </c>
      <c r="E225" s="20">
        <v>1.5025717037451931</v>
      </c>
      <c r="F225" s="20">
        <v>0</v>
      </c>
    </row>
    <row r="226" spans="1:6" outlineLevel="1" x14ac:dyDescent="0.3">
      <c r="A226" s="17">
        <v>13</v>
      </c>
      <c r="B226" s="2" t="s">
        <v>263</v>
      </c>
      <c r="C226" s="18">
        <v>239</v>
      </c>
      <c r="D226" s="19">
        <v>3.022850481440245</v>
      </c>
      <c r="E226" s="20">
        <v>3.3251355295842697</v>
      </c>
      <c r="F226" s="20">
        <v>0</v>
      </c>
    </row>
    <row r="227" spans="1:6" outlineLevel="1" x14ac:dyDescent="0.3">
      <c r="A227" s="17">
        <v>13</v>
      </c>
      <c r="B227" s="2" t="s">
        <v>264</v>
      </c>
      <c r="C227" s="18">
        <v>461</v>
      </c>
      <c r="D227" s="19">
        <v>5.8306864934893436</v>
      </c>
      <c r="E227" s="20">
        <v>6.4137551428382782</v>
      </c>
      <c r="F227" s="20">
        <v>10</v>
      </c>
    </row>
    <row r="228" spans="1:6" outlineLevel="1" x14ac:dyDescent="0.3">
      <c r="A228" s="17">
        <v>13</v>
      </c>
      <c r="B228" s="2" t="s">
        <v>265</v>
      </c>
      <c r="C228" s="18">
        <v>253</v>
      </c>
      <c r="D228" s="19">
        <v>3.1999212209388368</v>
      </c>
      <c r="E228" s="20">
        <v>3.5199133430327203</v>
      </c>
      <c r="F228" s="20">
        <v>0</v>
      </c>
    </row>
    <row r="229" spans="1:6" outlineLevel="1" x14ac:dyDescent="0.3">
      <c r="A229" s="17">
        <v>13</v>
      </c>
      <c r="B229" s="2" t="s">
        <v>266</v>
      </c>
      <c r="C229" s="18">
        <v>361</v>
      </c>
      <c r="D229" s="19">
        <v>4.565895497070831</v>
      </c>
      <c r="E229" s="20">
        <v>5.0224850467779145</v>
      </c>
      <c r="F229" s="20">
        <v>10</v>
      </c>
    </row>
    <row r="230" spans="1:6" outlineLevel="1" x14ac:dyDescent="0.3">
      <c r="A230" s="17">
        <v>13</v>
      </c>
      <c r="B230" s="2" t="s">
        <v>267</v>
      </c>
      <c r="C230" s="18">
        <v>110</v>
      </c>
      <c r="D230" s="19">
        <v>1.3912700960603639</v>
      </c>
      <c r="E230" s="20">
        <v>1.5303971056664003</v>
      </c>
      <c r="F230" s="20">
        <v>0</v>
      </c>
    </row>
    <row r="231" spans="1:6" outlineLevel="1" x14ac:dyDescent="0.3">
      <c r="A231" s="17">
        <v>13</v>
      </c>
      <c r="B231" s="2" t="s">
        <v>268</v>
      </c>
      <c r="C231" s="18">
        <v>227</v>
      </c>
      <c r="D231" s="19">
        <v>2.8710755618700237</v>
      </c>
      <c r="E231" s="20">
        <v>3.1581831180570261</v>
      </c>
      <c r="F231" s="20">
        <v>0</v>
      </c>
    </row>
    <row r="232" spans="1:6" outlineLevel="1" x14ac:dyDescent="0.3">
      <c r="A232" s="17">
        <v>13</v>
      </c>
      <c r="B232" s="2" t="s">
        <v>269</v>
      </c>
      <c r="C232" s="18">
        <v>514</v>
      </c>
      <c r="D232" s="19">
        <v>6.5010257215911551</v>
      </c>
      <c r="E232" s="20">
        <v>7.1511282937502703</v>
      </c>
      <c r="F232" s="20">
        <v>10</v>
      </c>
    </row>
    <row r="233" spans="1:6" outlineLevel="1" x14ac:dyDescent="0.3">
      <c r="A233" s="17">
        <v>13</v>
      </c>
      <c r="B233" s="2" t="s">
        <v>270</v>
      </c>
      <c r="C233" s="18">
        <v>324</v>
      </c>
      <c r="D233" s="19">
        <v>4.0979228283959808</v>
      </c>
      <c r="E233" s="20">
        <v>4.5077151112355791</v>
      </c>
      <c r="F233" s="20">
        <v>0</v>
      </c>
    </row>
    <row r="234" spans="1:6" x14ac:dyDescent="0.3">
      <c r="A234" s="21" t="s">
        <v>271</v>
      </c>
      <c r="B234" s="4"/>
      <c r="C234" s="22">
        <v>6007</v>
      </c>
      <c r="D234" s="22">
        <v>75.975995154860072</v>
      </c>
      <c r="E234" s="48">
        <v>83.573594670346083</v>
      </c>
      <c r="F234" s="22">
        <v>90</v>
      </c>
    </row>
    <row r="235" spans="1:6" outlineLevel="1" x14ac:dyDescent="0.3">
      <c r="A235" s="17">
        <v>14</v>
      </c>
      <c r="B235" s="2" t="s">
        <v>272</v>
      </c>
      <c r="C235" s="18">
        <v>585</v>
      </c>
      <c r="D235" s="19">
        <v>7.3990273290482991</v>
      </c>
      <c r="E235" s="20">
        <v>8.1389300619531291</v>
      </c>
      <c r="F235" s="20">
        <v>10</v>
      </c>
    </row>
    <row r="236" spans="1:6" outlineLevel="1" x14ac:dyDescent="0.3">
      <c r="A236" s="17">
        <v>14</v>
      </c>
      <c r="B236" s="2" t="s">
        <v>273</v>
      </c>
      <c r="C236" s="18">
        <v>201</v>
      </c>
      <c r="D236" s="19">
        <v>2.5422299028012105</v>
      </c>
      <c r="E236" s="20">
        <v>2.7964528930813315</v>
      </c>
      <c r="F236" s="20">
        <v>0</v>
      </c>
    </row>
    <row r="237" spans="1:6" outlineLevel="1" x14ac:dyDescent="0.3">
      <c r="A237" s="17">
        <v>14</v>
      </c>
      <c r="B237" s="2" t="s">
        <v>274</v>
      </c>
      <c r="C237" s="18">
        <v>206</v>
      </c>
      <c r="D237" s="19">
        <v>2.605469452622136</v>
      </c>
      <c r="E237" s="20">
        <v>2.8660163978843496</v>
      </c>
      <c r="F237" s="20">
        <v>0</v>
      </c>
    </row>
    <row r="238" spans="1:6" outlineLevel="1" x14ac:dyDescent="0.3">
      <c r="A238" s="17">
        <v>14</v>
      </c>
      <c r="B238" s="2" t="s">
        <v>275</v>
      </c>
      <c r="C238" s="18">
        <v>238</v>
      </c>
      <c r="D238" s="19">
        <v>3.0102025714760603</v>
      </c>
      <c r="E238" s="20">
        <v>3.3112228286236665</v>
      </c>
      <c r="F238" s="20">
        <v>0</v>
      </c>
    </row>
    <row r="239" spans="1:6" outlineLevel="1" x14ac:dyDescent="0.3">
      <c r="A239" s="17">
        <v>14</v>
      </c>
      <c r="B239" s="2" t="s">
        <v>276</v>
      </c>
      <c r="C239" s="18">
        <v>266</v>
      </c>
      <c r="D239" s="19">
        <v>3.3643440504732438</v>
      </c>
      <c r="E239" s="20">
        <v>3.7007784555205681</v>
      </c>
      <c r="F239" s="20">
        <v>0</v>
      </c>
    </row>
    <row r="240" spans="1:6" outlineLevel="1" x14ac:dyDescent="0.3">
      <c r="A240" s="17">
        <v>14</v>
      </c>
      <c r="B240" s="2" t="s">
        <v>277</v>
      </c>
      <c r="C240" s="18">
        <v>123</v>
      </c>
      <c r="D240" s="19">
        <v>1.5556929255947705</v>
      </c>
      <c r="E240" s="20">
        <v>1.7112622181542476</v>
      </c>
      <c r="F240" s="20">
        <v>0</v>
      </c>
    </row>
    <row r="241" spans="1:6" outlineLevel="1" x14ac:dyDescent="0.3">
      <c r="A241" s="17">
        <v>14</v>
      </c>
      <c r="B241" s="2" t="s">
        <v>278</v>
      </c>
      <c r="C241" s="18">
        <v>117</v>
      </c>
      <c r="D241" s="19">
        <v>1.4798054658096598</v>
      </c>
      <c r="E241" s="20">
        <v>1.6277860123906258</v>
      </c>
      <c r="F241" s="20">
        <v>0</v>
      </c>
    </row>
    <row r="242" spans="1:6" outlineLevel="1" x14ac:dyDescent="0.3">
      <c r="A242" s="17">
        <v>14</v>
      </c>
      <c r="B242" s="2" t="s">
        <v>279</v>
      </c>
      <c r="C242" s="18">
        <v>49</v>
      </c>
      <c r="D242" s="19">
        <v>0.61974758824507115</v>
      </c>
      <c r="E242" s="20">
        <v>0.68172234706957824</v>
      </c>
      <c r="F242" s="20">
        <v>0</v>
      </c>
    </row>
    <row r="243" spans="1:6" outlineLevel="1" x14ac:dyDescent="0.3">
      <c r="A243" s="17">
        <v>14</v>
      </c>
      <c r="B243" s="2" t="s">
        <v>280</v>
      </c>
      <c r="C243" s="18">
        <v>853</v>
      </c>
      <c r="D243" s="19">
        <v>10.788667199449913</v>
      </c>
      <c r="E243" s="20">
        <v>11.867533919394905</v>
      </c>
      <c r="F243" s="20">
        <v>10</v>
      </c>
    </row>
    <row r="244" spans="1:6" outlineLevel="1" x14ac:dyDescent="0.3">
      <c r="A244" s="17">
        <v>14</v>
      </c>
      <c r="B244" s="2" t="s">
        <v>281</v>
      </c>
      <c r="C244" s="18">
        <v>299</v>
      </c>
      <c r="D244" s="19">
        <v>3.7817250792913528</v>
      </c>
      <c r="E244" s="20">
        <v>4.1598975872204882</v>
      </c>
      <c r="F244" s="20">
        <v>0</v>
      </c>
    </row>
    <row r="245" spans="1:6" outlineLevel="1" x14ac:dyDescent="0.3">
      <c r="A245" s="17">
        <v>14</v>
      </c>
      <c r="B245" s="2" t="s">
        <v>282</v>
      </c>
      <c r="C245" s="18">
        <v>79</v>
      </c>
      <c r="D245" s="19">
        <v>0.99918488717062504</v>
      </c>
      <c r="E245" s="20">
        <v>1.0991033758876876</v>
      </c>
      <c r="F245" s="20">
        <v>0</v>
      </c>
    </row>
    <row r="246" spans="1:6" outlineLevel="1" x14ac:dyDescent="0.3">
      <c r="A246" s="17">
        <v>14</v>
      </c>
      <c r="B246" s="2" t="s">
        <v>283</v>
      </c>
      <c r="C246" s="18">
        <v>42</v>
      </c>
      <c r="D246" s="19">
        <v>0.53121221849577527</v>
      </c>
      <c r="E246" s="20">
        <v>0.58433344034535284</v>
      </c>
      <c r="F246" s="20">
        <v>0</v>
      </c>
    </row>
    <row r="247" spans="1:6" outlineLevel="1" x14ac:dyDescent="0.3">
      <c r="A247" s="17">
        <v>14</v>
      </c>
      <c r="B247" s="2" t="s">
        <v>284</v>
      </c>
      <c r="C247" s="18">
        <v>523</v>
      </c>
      <c r="D247" s="19">
        <v>6.6148569112688209</v>
      </c>
      <c r="E247" s="20">
        <v>7.2763426023957027</v>
      </c>
      <c r="F247" s="20">
        <v>10</v>
      </c>
    </row>
    <row r="248" spans="1:6" outlineLevel="1" x14ac:dyDescent="0.3">
      <c r="A248" s="17">
        <v>14</v>
      </c>
      <c r="B248" s="2" t="s">
        <v>285</v>
      </c>
      <c r="C248" s="18">
        <v>473</v>
      </c>
      <c r="D248" s="19">
        <v>5.982461413059565</v>
      </c>
      <c r="E248" s="20">
        <v>6.5807075543655218</v>
      </c>
      <c r="F248" s="20">
        <v>10</v>
      </c>
    </row>
    <row r="249" spans="1:6" outlineLevel="1" x14ac:dyDescent="0.3">
      <c r="A249" s="17">
        <v>14</v>
      </c>
      <c r="B249" s="2" t="s">
        <v>286</v>
      </c>
      <c r="C249" s="18">
        <v>85</v>
      </c>
      <c r="D249" s="19">
        <v>1.0750723469557357</v>
      </c>
      <c r="E249" s="20">
        <v>1.1825795816513094</v>
      </c>
      <c r="F249" s="20">
        <v>0</v>
      </c>
    </row>
    <row r="250" spans="1:6" outlineLevel="1" x14ac:dyDescent="0.3">
      <c r="A250" s="17">
        <v>14</v>
      </c>
      <c r="B250" s="2" t="s">
        <v>287</v>
      </c>
      <c r="C250" s="18">
        <v>3660</v>
      </c>
      <c r="D250" s="19">
        <v>46.291350468917564</v>
      </c>
      <c r="E250" s="20">
        <v>50.920485515809318</v>
      </c>
      <c r="F250" s="20">
        <v>60</v>
      </c>
    </row>
    <row r="251" spans="1:6" outlineLevel="1" x14ac:dyDescent="0.3">
      <c r="A251" s="17">
        <v>14</v>
      </c>
      <c r="B251" s="2" t="s">
        <v>288</v>
      </c>
      <c r="C251" s="18">
        <v>169</v>
      </c>
      <c r="D251" s="19">
        <v>2.1374967839472863</v>
      </c>
      <c r="E251" s="20">
        <v>2.3512464623420151</v>
      </c>
      <c r="F251" s="20">
        <v>0</v>
      </c>
    </row>
    <row r="252" spans="1:6" outlineLevel="1" x14ac:dyDescent="0.3">
      <c r="A252" s="17">
        <v>14</v>
      </c>
      <c r="B252" s="2" t="s">
        <v>289</v>
      </c>
      <c r="C252" s="18">
        <v>93</v>
      </c>
      <c r="D252" s="19">
        <v>1.1762556266692168</v>
      </c>
      <c r="E252" s="20">
        <v>1.2938811893361384</v>
      </c>
      <c r="F252" s="20">
        <v>0</v>
      </c>
    </row>
    <row r="253" spans="1:6" outlineLevel="1" x14ac:dyDescent="0.3">
      <c r="A253" s="17">
        <v>14</v>
      </c>
      <c r="B253" s="2" t="s">
        <v>290</v>
      </c>
      <c r="C253" s="18">
        <v>452</v>
      </c>
      <c r="D253" s="19">
        <v>5.7168553038116769</v>
      </c>
      <c r="E253" s="20">
        <v>6.2885408341928448</v>
      </c>
      <c r="F253" s="20">
        <v>10</v>
      </c>
    </row>
    <row r="254" spans="1:6" outlineLevel="1" x14ac:dyDescent="0.3">
      <c r="A254" s="17">
        <v>14</v>
      </c>
      <c r="B254" s="2" t="s">
        <v>291</v>
      </c>
      <c r="C254" s="18">
        <v>314</v>
      </c>
      <c r="D254" s="19">
        <v>3.9714437287541298</v>
      </c>
      <c r="E254" s="20">
        <v>4.3685881016295429</v>
      </c>
      <c r="F254" s="20">
        <v>0</v>
      </c>
    </row>
    <row r="255" spans="1:6" outlineLevel="1" x14ac:dyDescent="0.3">
      <c r="A255" s="17">
        <v>14</v>
      </c>
      <c r="B255" s="2" t="s">
        <v>292</v>
      </c>
      <c r="C255" s="18">
        <v>420</v>
      </c>
      <c r="D255" s="19">
        <v>5.3121221849577527</v>
      </c>
      <c r="E255" s="20">
        <v>5.8433344034535279</v>
      </c>
      <c r="F255" s="20">
        <v>10</v>
      </c>
    </row>
    <row r="256" spans="1:6" outlineLevel="1" x14ac:dyDescent="0.3">
      <c r="A256" s="17">
        <v>14</v>
      </c>
      <c r="B256" s="2" t="s">
        <v>293</v>
      </c>
      <c r="C256" s="18">
        <v>117</v>
      </c>
      <c r="D256" s="19">
        <v>1.4798054658096598</v>
      </c>
      <c r="E256" s="20">
        <v>1.6277860123906258</v>
      </c>
      <c r="F256" s="20">
        <v>0</v>
      </c>
    </row>
    <row r="257" spans="1:6" outlineLevel="1" x14ac:dyDescent="0.3">
      <c r="A257" s="17">
        <v>14</v>
      </c>
      <c r="B257" s="2" t="s">
        <v>294</v>
      </c>
      <c r="C257" s="18">
        <v>117</v>
      </c>
      <c r="D257" s="19">
        <v>1.4798054658096598</v>
      </c>
      <c r="E257" s="20">
        <v>1.6277860123906258</v>
      </c>
      <c r="F257" s="20">
        <v>0</v>
      </c>
    </row>
    <row r="258" spans="1:6" outlineLevel="1" x14ac:dyDescent="0.3">
      <c r="A258" s="17">
        <v>14</v>
      </c>
      <c r="B258" s="2" t="s">
        <v>295</v>
      </c>
      <c r="C258" s="18">
        <v>260</v>
      </c>
      <c r="D258" s="19">
        <v>3.2884565906881327</v>
      </c>
      <c r="E258" s="20">
        <v>3.6173022497569458</v>
      </c>
      <c r="F258" s="20">
        <v>0</v>
      </c>
    </row>
    <row r="259" spans="1:6" outlineLevel="1" x14ac:dyDescent="0.3">
      <c r="A259" s="17">
        <v>14</v>
      </c>
      <c r="B259" s="2" t="s">
        <v>296</v>
      </c>
      <c r="C259" s="18">
        <v>235</v>
      </c>
      <c r="D259" s="19">
        <v>2.9722588415835047</v>
      </c>
      <c r="E259" s="20">
        <v>3.2694847257418553</v>
      </c>
      <c r="F259" s="20">
        <v>0</v>
      </c>
    </row>
    <row r="260" spans="1:6" outlineLevel="1" x14ac:dyDescent="0.3">
      <c r="A260" s="17">
        <v>14</v>
      </c>
      <c r="B260" s="2" t="s">
        <v>297</v>
      </c>
      <c r="C260" s="18">
        <v>108</v>
      </c>
      <c r="D260" s="19">
        <v>1.3659742761319937</v>
      </c>
      <c r="E260" s="20">
        <v>1.5025717037451931</v>
      </c>
      <c r="F260" s="20">
        <v>0</v>
      </c>
    </row>
    <row r="261" spans="1:6" outlineLevel="1" x14ac:dyDescent="0.3">
      <c r="A261" s="17">
        <v>14</v>
      </c>
      <c r="B261" s="2" t="s">
        <v>298</v>
      </c>
      <c r="C261" s="18">
        <v>201</v>
      </c>
      <c r="D261" s="19">
        <v>2.5422299028012105</v>
      </c>
      <c r="E261" s="20">
        <v>2.7964528930813315</v>
      </c>
      <c r="F261" s="20">
        <v>0</v>
      </c>
    </row>
    <row r="262" spans="1:6" outlineLevel="1" x14ac:dyDescent="0.3">
      <c r="A262" s="17">
        <v>14</v>
      </c>
      <c r="B262" s="2" t="s">
        <v>299</v>
      </c>
      <c r="C262" s="18">
        <v>631</v>
      </c>
      <c r="D262" s="19">
        <v>7.9808311874008151</v>
      </c>
      <c r="E262" s="20">
        <v>8.7789143061408961</v>
      </c>
      <c r="F262" s="20">
        <v>10</v>
      </c>
    </row>
    <row r="263" spans="1:6" x14ac:dyDescent="0.3">
      <c r="A263" s="21" t="s">
        <v>300</v>
      </c>
      <c r="B263" s="4"/>
      <c r="C263" s="22">
        <v>10916</v>
      </c>
      <c r="D263" s="22">
        <v>138.06458516904488</v>
      </c>
      <c r="E263" s="48">
        <v>151.87104368594936</v>
      </c>
      <c r="F263" s="22">
        <v>130</v>
      </c>
    </row>
    <row r="264" spans="1:6" outlineLevel="1" x14ac:dyDescent="0.3">
      <c r="A264" s="17">
        <v>15</v>
      </c>
      <c r="B264" s="2" t="s">
        <v>301</v>
      </c>
      <c r="C264" s="18">
        <v>107</v>
      </c>
      <c r="D264" s="19">
        <v>1.3533263661678085</v>
      </c>
      <c r="E264" s="20">
        <v>1.4886590027845894</v>
      </c>
      <c r="F264" s="20">
        <v>0</v>
      </c>
    </row>
    <row r="265" spans="1:6" outlineLevel="1" x14ac:dyDescent="0.3">
      <c r="A265" s="17">
        <v>15</v>
      </c>
      <c r="B265" s="2" t="s">
        <v>302</v>
      </c>
      <c r="C265" s="18">
        <v>1252</v>
      </c>
      <c r="D265" s="19">
        <v>15.835183275159778</v>
      </c>
      <c r="E265" s="20">
        <v>17.418701602675757</v>
      </c>
      <c r="F265" s="20">
        <v>20</v>
      </c>
    </row>
    <row r="266" spans="1:6" outlineLevel="1" x14ac:dyDescent="0.3">
      <c r="A266" s="17">
        <v>15</v>
      </c>
      <c r="B266" s="2" t="s">
        <v>303</v>
      </c>
      <c r="C266" s="18">
        <v>203</v>
      </c>
      <c r="D266" s="19">
        <v>2.5675257227295805</v>
      </c>
      <c r="E266" s="20">
        <v>2.8242782950025385</v>
      </c>
      <c r="F266" s="20">
        <v>0</v>
      </c>
    </row>
    <row r="267" spans="1:6" outlineLevel="1" x14ac:dyDescent="0.3">
      <c r="A267" s="17">
        <v>15</v>
      </c>
      <c r="B267" s="2" t="s">
        <v>304</v>
      </c>
      <c r="C267" s="18">
        <v>1127</v>
      </c>
      <c r="D267" s="19">
        <v>14.254194529636637</v>
      </c>
      <c r="E267" s="20">
        <v>15.679613982600301</v>
      </c>
      <c r="F267" s="20">
        <v>20</v>
      </c>
    </row>
    <row r="268" spans="1:6" outlineLevel="1" x14ac:dyDescent="0.3">
      <c r="A268" s="17">
        <v>15</v>
      </c>
      <c r="B268" s="2" t="s">
        <v>305</v>
      </c>
      <c r="C268" s="18">
        <v>298</v>
      </c>
      <c r="D268" s="19">
        <v>3.7690771693271676</v>
      </c>
      <c r="E268" s="20">
        <v>4.1459848862598845</v>
      </c>
      <c r="F268" s="20">
        <v>0</v>
      </c>
    </row>
    <row r="269" spans="1:6" outlineLevel="1" x14ac:dyDescent="0.3">
      <c r="A269" s="17">
        <v>15</v>
      </c>
      <c r="B269" s="2" t="s">
        <v>306</v>
      </c>
      <c r="C269" s="18">
        <v>296</v>
      </c>
      <c r="D269" s="19">
        <v>3.7437813493987973</v>
      </c>
      <c r="E269" s="20">
        <v>4.1181594843386771</v>
      </c>
      <c r="F269" s="20">
        <v>0</v>
      </c>
    </row>
    <row r="270" spans="1:6" outlineLevel="1" x14ac:dyDescent="0.3">
      <c r="A270" s="17">
        <v>15</v>
      </c>
      <c r="B270" s="2" t="s">
        <v>307</v>
      </c>
      <c r="C270" s="18">
        <v>277</v>
      </c>
      <c r="D270" s="19">
        <v>3.50347106007928</v>
      </c>
      <c r="E270" s="20">
        <v>3.853818166087208</v>
      </c>
      <c r="F270" s="20">
        <v>0</v>
      </c>
    </row>
    <row r="271" spans="1:6" outlineLevel="1" x14ac:dyDescent="0.3">
      <c r="A271" s="17">
        <v>15</v>
      </c>
      <c r="B271" s="2" t="s">
        <v>308</v>
      </c>
      <c r="C271" s="18">
        <v>107</v>
      </c>
      <c r="D271" s="19">
        <v>1.3533263661678085</v>
      </c>
      <c r="E271" s="20">
        <v>1.4886590027845894</v>
      </c>
      <c r="F271" s="20">
        <v>0</v>
      </c>
    </row>
    <row r="272" spans="1:6" outlineLevel="1" x14ac:dyDescent="0.3">
      <c r="A272" s="17">
        <v>15</v>
      </c>
      <c r="B272" s="2" t="s">
        <v>309</v>
      </c>
      <c r="C272" s="18">
        <v>178</v>
      </c>
      <c r="D272" s="19">
        <v>2.2513279736249525</v>
      </c>
      <c r="E272" s="20">
        <v>2.4764607709874475</v>
      </c>
      <c r="F272" s="20">
        <v>0</v>
      </c>
    </row>
    <row r="273" spans="1:6" outlineLevel="1" x14ac:dyDescent="0.3">
      <c r="A273" s="17">
        <v>15</v>
      </c>
      <c r="B273" s="2" t="s">
        <v>310</v>
      </c>
      <c r="C273" s="18">
        <v>166</v>
      </c>
      <c r="D273" s="19">
        <v>2.0995530540547311</v>
      </c>
      <c r="E273" s="20">
        <v>2.3095083594602044</v>
      </c>
      <c r="F273" s="20">
        <v>0</v>
      </c>
    </row>
    <row r="274" spans="1:6" outlineLevel="1" x14ac:dyDescent="0.3">
      <c r="A274" s="17">
        <v>15</v>
      </c>
      <c r="B274" s="2" t="s">
        <v>311</v>
      </c>
      <c r="C274" s="18">
        <v>270</v>
      </c>
      <c r="D274" s="19">
        <v>3.4149356903299841</v>
      </c>
      <c r="E274" s="20">
        <v>3.7564292593629824</v>
      </c>
      <c r="F274" s="20">
        <v>0</v>
      </c>
    </row>
    <row r="275" spans="1:6" outlineLevel="1" x14ac:dyDescent="0.3">
      <c r="A275" s="17">
        <v>15</v>
      </c>
      <c r="B275" s="2" t="s">
        <v>312</v>
      </c>
      <c r="C275" s="18">
        <v>157</v>
      </c>
      <c r="D275" s="19">
        <v>1.9857218643770649</v>
      </c>
      <c r="E275" s="20">
        <v>2.1842940508147715</v>
      </c>
      <c r="F275" s="20">
        <v>0</v>
      </c>
    </row>
    <row r="276" spans="1:6" outlineLevel="1" x14ac:dyDescent="0.3">
      <c r="A276" s="17">
        <v>15</v>
      </c>
      <c r="B276" s="2" t="s">
        <v>313</v>
      </c>
      <c r="C276" s="18">
        <v>193</v>
      </c>
      <c r="D276" s="19">
        <v>2.4410466230877295</v>
      </c>
      <c r="E276" s="20">
        <v>2.6851512853965023</v>
      </c>
      <c r="F276" s="20">
        <v>0</v>
      </c>
    </row>
    <row r="277" spans="1:6" outlineLevel="1" x14ac:dyDescent="0.3">
      <c r="A277" s="17">
        <v>15</v>
      </c>
      <c r="B277" s="2" t="s">
        <v>314</v>
      </c>
      <c r="C277" s="18">
        <v>859</v>
      </c>
      <c r="D277" s="19">
        <v>10.864554659235024</v>
      </c>
      <c r="E277" s="20">
        <v>11.951010125158525</v>
      </c>
      <c r="F277" s="20">
        <v>10</v>
      </c>
    </row>
    <row r="278" spans="1:6" outlineLevel="1" x14ac:dyDescent="0.3">
      <c r="A278" s="17">
        <v>15</v>
      </c>
      <c r="B278" s="2" t="s">
        <v>315</v>
      </c>
      <c r="C278" s="18">
        <v>1560</v>
      </c>
      <c r="D278" s="19">
        <v>19.730739544128799</v>
      </c>
      <c r="E278" s="20">
        <v>21.703813498541678</v>
      </c>
      <c r="F278" s="20">
        <v>30</v>
      </c>
    </row>
    <row r="279" spans="1:6" outlineLevel="1" x14ac:dyDescent="0.3">
      <c r="A279" s="17">
        <v>15</v>
      </c>
      <c r="B279" s="2" t="s">
        <v>316</v>
      </c>
      <c r="C279" s="18">
        <v>1653</v>
      </c>
      <c r="D279" s="19">
        <v>20.906995170798012</v>
      </c>
      <c r="E279" s="20">
        <v>22.997694687877814</v>
      </c>
      <c r="F279" s="20">
        <v>20</v>
      </c>
    </row>
    <row r="280" spans="1:6" outlineLevel="1" x14ac:dyDescent="0.3">
      <c r="A280" s="17">
        <v>15</v>
      </c>
      <c r="B280" s="2" t="s">
        <v>317</v>
      </c>
      <c r="C280" s="18">
        <v>18406</v>
      </c>
      <c r="D280" s="19">
        <v>232.79743080079143</v>
      </c>
      <c r="E280" s="20">
        <v>256.07717388087059</v>
      </c>
      <c r="F280" s="20">
        <v>260</v>
      </c>
    </row>
    <row r="281" spans="1:6" outlineLevel="1" x14ac:dyDescent="0.3">
      <c r="A281" s="17">
        <v>15</v>
      </c>
      <c r="B281" s="2" t="s">
        <v>318</v>
      </c>
      <c r="C281" s="18">
        <v>187</v>
      </c>
      <c r="D281" s="19">
        <v>2.3651591633026188</v>
      </c>
      <c r="E281" s="20">
        <v>2.6016750796328805</v>
      </c>
      <c r="F281" s="20">
        <v>0</v>
      </c>
    </row>
    <row r="282" spans="1:6" outlineLevel="1" x14ac:dyDescent="0.3">
      <c r="A282" s="17">
        <v>15</v>
      </c>
      <c r="B282" s="2" t="s">
        <v>319</v>
      </c>
      <c r="C282" s="18">
        <v>170</v>
      </c>
      <c r="D282" s="19">
        <v>2.1501446939114714</v>
      </c>
      <c r="E282" s="20">
        <v>2.3651591633026188</v>
      </c>
      <c r="F282" s="20">
        <v>0</v>
      </c>
    </row>
    <row r="283" spans="1:6" outlineLevel="1" x14ac:dyDescent="0.3">
      <c r="A283" s="17">
        <v>15</v>
      </c>
      <c r="B283" s="2" t="s">
        <v>320</v>
      </c>
      <c r="C283" s="18">
        <v>1245</v>
      </c>
      <c r="D283" s="19">
        <v>15.746647905410482</v>
      </c>
      <c r="E283" s="20">
        <v>17.32131269595153</v>
      </c>
      <c r="F283" s="20">
        <v>20</v>
      </c>
    </row>
    <row r="284" spans="1:6" outlineLevel="1" x14ac:dyDescent="0.3">
      <c r="A284" s="17">
        <v>15</v>
      </c>
      <c r="B284" s="2" t="s">
        <v>321</v>
      </c>
      <c r="C284" s="18">
        <v>169</v>
      </c>
      <c r="D284" s="19">
        <v>2.1374967839472863</v>
      </c>
      <c r="E284" s="20">
        <v>2.3512464623420151</v>
      </c>
      <c r="F284" s="20">
        <v>0</v>
      </c>
    </row>
    <row r="285" spans="1:6" outlineLevel="1" x14ac:dyDescent="0.3">
      <c r="A285" s="17">
        <v>15</v>
      </c>
      <c r="B285" s="2" t="s">
        <v>322</v>
      </c>
      <c r="C285" s="18">
        <v>1494</v>
      </c>
      <c r="D285" s="19">
        <v>18.89597748649258</v>
      </c>
      <c r="E285" s="20">
        <v>20.785575235141838</v>
      </c>
      <c r="F285" s="20">
        <v>20</v>
      </c>
    </row>
    <row r="286" spans="1:6" outlineLevel="1" x14ac:dyDescent="0.3">
      <c r="A286" s="17">
        <v>15</v>
      </c>
      <c r="B286" s="2" t="s">
        <v>323</v>
      </c>
      <c r="C286" s="18">
        <v>350</v>
      </c>
      <c r="D286" s="19">
        <v>4.4267684874647939</v>
      </c>
      <c r="E286" s="20">
        <v>4.8694453362112728</v>
      </c>
      <c r="F286" s="20">
        <v>10</v>
      </c>
    </row>
    <row r="287" spans="1:6" outlineLevel="1" x14ac:dyDescent="0.3">
      <c r="A287" s="17">
        <v>15</v>
      </c>
      <c r="B287" s="2" t="s">
        <v>324</v>
      </c>
      <c r="C287" s="18">
        <v>198</v>
      </c>
      <c r="D287" s="19">
        <v>2.504286172908655</v>
      </c>
      <c r="E287" s="20">
        <v>2.7547147901995204</v>
      </c>
      <c r="F287" s="20">
        <v>0</v>
      </c>
    </row>
    <row r="288" spans="1:6" outlineLevel="1" x14ac:dyDescent="0.3">
      <c r="A288" s="17">
        <v>15</v>
      </c>
      <c r="B288" s="2" t="s">
        <v>325</v>
      </c>
      <c r="C288" s="18">
        <v>535</v>
      </c>
      <c r="D288" s="19">
        <v>6.7666318308390423</v>
      </c>
      <c r="E288" s="20">
        <v>7.4432950139229463</v>
      </c>
      <c r="F288" s="20">
        <v>10</v>
      </c>
    </row>
    <row r="289" spans="1:6" outlineLevel="1" x14ac:dyDescent="0.3">
      <c r="A289" s="17">
        <v>15</v>
      </c>
      <c r="B289" s="2" t="s">
        <v>326</v>
      </c>
      <c r="C289" s="18">
        <v>61</v>
      </c>
      <c r="D289" s="19">
        <v>0.77152250781529275</v>
      </c>
      <c r="E289" s="20">
        <v>0.84867475859682207</v>
      </c>
      <c r="F289" s="20">
        <v>0</v>
      </c>
    </row>
    <row r="290" spans="1:6" outlineLevel="1" x14ac:dyDescent="0.3">
      <c r="A290" s="17">
        <v>15</v>
      </c>
      <c r="B290" s="2" t="s">
        <v>327</v>
      </c>
      <c r="C290" s="18">
        <v>221</v>
      </c>
      <c r="D290" s="19">
        <v>2.795188102084913</v>
      </c>
      <c r="E290" s="20">
        <v>3.0747069122934043</v>
      </c>
      <c r="F290" s="20">
        <v>0</v>
      </c>
    </row>
    <row r="291" spans="1:6" outlineLevel="1" x14ac:dyDescent="0.3">
      <c r="A291" s="17">
        <v>15</v>
      </c>
      <c r="B291" s="2" t="s">
        <v>328</v>
      </c>
      <c r="C291" s="18">
        <v>280</v>
      </c>
      <c r="D291" s="19">
        <v>3.5414147899718356</v>
      </c>
      <c r="E291" s="20">
        <v>3.8955562689690191</v>
      </c>
      <c r="F291" s="20">
        <v>0</v>
      </c>
    </row>
    <row r="292" spans="1:6" outlineLevel="1" x14ac:dyDescent="0.3">
      <c r="A292" s="17">
        <v>15</v>
      </c>
      <c r="B292" s="2" t="s">
        <v>329</v>
      </c>
      <c r="C292" s="18">
        <v>3339</v>
      </c>
      <c r="D292" s="19">
        <v>42.231371370414138</v>
      </c>
      <c r="E292" s="20">
        <v>46.45450850745555</v>
      </c>
      <c r="F292" s="20">
        <v>50</v>
      </c>
    </row>
    <row r="293" spans="1:6" outlineLevel="1" x14ac:dyDescent="0.3">
      <c r="A293" s="17">
        <v>15</v>
      </c>
      <c r="B293" s="2" t="s">
        <v>330</v>
      </c>
      <c r="C293" s="18">
        <v>107</v>
      </c>
      <c r="D293" s="19">
        <v>1.3533263661678085</v>
      </c>
      <c r="E293" s="20">
        <v>1.4886590027845894</v>
      </c>
      <c r="F293" s="20">
        <v>0</v>
      </c>
    </row>
    <row r="294" spans="1:6" x14ac:dyDescent="0.3">
      <c r="A294" s="21" t="s">
        <v>331</v>
      </c>
      <c r="B294" s="4"/>
      <c r="C294" s="22">
        <v>35465</v>
      </c>
      <c r="D294" s="22">
        <v>448.55812687982569</v>
      </c>
      <c r="E294" s="48">
        <v>493.41393956780826</v>
      </c>
      <c r="F294" s="22">
        <v>470</v>
      </c>
    </row>
    <row r="295" spans="1:6" outlineLevel="1" x14ac:dyDescent="0.3">
      <c r="A295" s="17">
        <v>16</v>
      </c>
      <c r="B295" s="2" t="s">
        <v>332</v>
      </c>
      <c r="C295" s="18">
        <v>5629</v>
      </c>
      <c r="D295" s="19">
        <v>71.195085188398082</v>
      </c>
      <c r="E295" s="20">
        <v>78.31459370723789</v>
      </c>
      <c r="F295" s="20">
        <v>80</v>
      </c>
    </row>
    <row r="296" spans="1:6" outlineLevel="1" x14ac:dyDescent="0.3">
      <c r="A296" s="17">
        <v>16</v>
      </c>
      <c r="B296" s="2" t="s">
        <v>333</v>
      </c>
      <c r="C296" s="18">
        <v>4692</v>
      </c>
      <c r="D296" s="19">
        <v>59.343993551956615</v>
      </c>
      <c r="E296" s="20">
        <v>65.278392907152281</v>
      </c>
      <c r="F296" s="20">
        <v>70</v>
      </c>
    </row>
    <row r="297" spans="1:6" outlineLevel="1" x14ac:dyDescent="0.3">
      <c r="A297" s="17">
        <v>16</v>
      </c>
      <c r="B297" s="2" t="s">
        <v>334</v>
      </c>
      <c r="C297" s="18">
        <v>243</v>
      </c>
      <c r="D297" s="19">
        <v>3.0734421212969858</v>
      </c>
      <c r="E297" s="20">
        <v>3.3807863334266846</v>
      </c>
      <c r="F297" s="20">
        <v>0</v>
      </c>
    </row>
    <row r="298" spans="1:6" outlineLevel="1" x14ac:dyDescent="0.3">
      <c r="A298" s="17">
        <v>16</v>
      </c>
      <c r="B298" s="2" t="s">
        <v>335</v>
      </c>
      <c r="C298" s="18">
        <v>372</v>
      </c>
      <c r="D298" s="19">
        <v>4.7050225066768672</v>
      </c>
      <c r="E298" s="20">
        <v>5.1755247573445535</v>
      </c>
      <c r="F298" s="20">
        <v>10</v>
      </c>
    </row>
    <row r="299" spans="1:6" outlineLevel="1" x14ac:dyDescent="0.3">
      <c r="A299" s="17">
        <v>16</v>
      </c>
      <c r="B299" s="2" t="s">
        <v>336</v>
      </c>
      <c r="C299" s="18">
        <v>348</v>
      </c>
      <c r="D299" s="19">
        <v>4.4014726675364244</v>
      </c>
      <c r="E299" s="20">
        <v>4.8416199342900672</v>
      </c>
      <c r="F299" s="20">
        <v>10</v>
      </c>
    </row>
    <row r="300" spans="1:6" outlineLevel="1" x14ac:dyDescent="0.3">
      <c r="A300" s="17">
        <v>16</v>
      </c>
      <c r="B300" s="2" t="s">
        <v>337</v>
      </c>
      <c r="C300" s="18">
        <v>365</v>
      </c>
      <c r="D300" s="19">
        <v>4.6164871369275708</v>
      </c>
      <c r="E300" s="20">
        <v>5.0781358506203276</v>
      </c>
      <c r="F300" s="20">
        <v>10</v>
      </c>
    </row>
    <row r="301" spans="1:6" outlineLevel="1" x14ac:dyDescent="0.3">
      <c r="A301" s="17">
        <v>16</v>
      </c>
      <c r="B301" s="2" t="s">
        <v>338</v>
      </c>
      <c r="C301" s="18">
        <v>686</v>
      </c>
      <c r="D301" s="19">
        <v>8.6764662354309969</v>
      </c>
      <c r="E301" s="20">
        <v>9.5441128589740973</v>
      </c>
      <c r="F301" s="20">
        <v>10</v>
      </c>
    </row>
    <row r="302" spans="1:6" outlineLevel="1" x14ac:dyDescent="0.3">
      <c r="A302" s="17">
        <v>16</v>
      </c>
      <c r="B302" s="2" t="s">
        <v>339</v>
      </c>
      <c r="C302" s="18">
        <v>260</v>
      </c>
      <c r="D302" s="19">
        <v>3.2884565906881327</v>
      </c>
      <c r="E302" s="20">
        <v>3.6173022497569458</v>
      </c>
      <c r="F302" s="20">
        <v>0</v>
      </c>
    </row>
    <row r="303" spans="1:6" outlineLevel="1" x14ac:dyDescent="0.3">
      <c r="A303" s="17">
        <v>16</v>
      </c>
      <c r="B303" s="2" t="s">
        <v>340</v>
      </c>
      <c r="C303" s="18">
        <v>1002</v>
      </c>
      <c r="D303" s="19">
        <v>12.673205784113497</v>
      </c>
      <c r="E303" s="20">
        <v>13.940526362524846</v>
      </c>
      <c r="F303" s="20">
        <v>10</v>
      </c>
    </row>
    <row r="304" spans="1:6" outlineLevel="1" x14ac:dyDescent="0.3">
      <c r="A304" s="17">
        <v>16</v>
      </c>
      <c r="B304" s="2" t="s">
        <v>341</v>
      </c>
      <c r="C304" s="18">
        <v>225</v>
      </c>
      <c r="D304" s="19">
        <v>2.8457797419416533</v>
      </c>
      <c r="E304" s="20">
        <v>3.1303577161358187</v>
      </c>
      <c r="F304" s="20">
        <v>0</v>
      </c>
    </row>
    <row r="305" spans="1:6" outlineLevel="1" x14ac:dyDescent="0.3">
      <c r="A305" s="17">
        <v>16</v>
      </c>
      <c r="B305" s="2" t="s">
        <v>342</v>
      </c>
      <c r="C305" s="18">
        <v>362</v>
      </c>
      <c r="D305" s="19">
        <v>4.5785434070350162</v>
      </c>
      <c r="E305" s="20">
        <v>5.0363977477385173</v>
      </c>
      <c r="F305" s="20">
        <v>10</v>
      </c>
    </row>
    <row r="306" spans="1:6" outlineLevel="1" x14ac:dyDescent="0.3">
      <c r="A306" s="17">
        <v>16</v>
      </c>
      <c r="B306" s="2" t="s">
        <v>343</v>
      </c>
      <c r="C306" s="18">
        <v>201</v>
      </c>
      <c r="D306" s="19">
        <v>2.5422299028012105</v>
      </c>
      <c r="E306" s="20">
        <v>2.7964528930813315</v>
      </c>
      <c r="F306" s="20">
        <v>0</v>
      </c>
    </row>
    <row r="307" spans="1:6" outlineLevel="1" x14ac:dyDescent="0.3">
      <c r="A307" s="17">
        <v>16</v>
      </c>
      <c r="B307" s="2" t="s">
        <v>344</v>
      </c>
      <c r="C307" s="18">
        <v>294</v>
      </c>
      <c r="D307" s="19">
        <v>3.7184855294704273</v>
      </c>
      <c r="E307" s="20">
        <v>4.0903340824174705</v>
      </c>
      <c r="F307" s="20">
        <v>0</v>
      </c>
    </row>
    <row r="308" spans="1:6" outlineLevel="1" x14ac:dyDescent="0.3">
      <c r="A308" s="17">
        <v>16</v>
      </c>
      <c r="B308" s="2" t="s">
        <v>345</v>
      </c>
      <c r="C308" s="18">
        <v>134</v>
      </c>
      <c r="D308" s="19">
        <v>1.6948199352008069</v>
      </c>
      <c r="E308" s="20">
        <v>1.8643019287208875</v>
      </c>
      <c r="F308" s="20">
        <v>0</v>
      </c>
    </row>
    <row r="309" spans="1:6" outlineLevel="1" x14ac:dyDescent="0.3">
      <c r="A309" s="17">
        <v>16</v>
      </c>
      <c r="B309" s="2" t="s">
        <v>346</v>
      </c>
      <c r="C309" s="18">
        <v>155</v>
      </c>
      <c r="D309" s="19">
        <v>1.9604260444486945</v>
      </c>
      <c r="E309" s="20">
        <v>2.156468648893564</v>
      </c>
      <c r="F309" s="20">
        <v>0</v>
      </c>
    </row>
    <row r="310" spans="1:6" outlineLevel="1" x14ac:dyDescent="0.3">
      <c r="A310" s="17">
        <v>16</v>
      </c>
      <c r="B310" s="2" t="s">
        <v>347</v>
      </c>
      <c r="C310" s="18">
        <v>329</v>
      </c>
      <c r="D310" s="19">
        <v>4.1611623782169067</v>
      </c>
      <c r="E310" s="20">
        <v>4.5772786160385976</v>
      </c>
      <c r="F310" s="20">
        <v>0</v>
      </c>
    </row>
    <row r="311" spans="1:6" outlineLevel="1" x14ac:dyDescent="0.3">
      <c r="A311" s="17">
        <v>16</v>
      </c>
      <c r="B311" s="2" t="s">
        <v>348</v>
      </c>
      <c r="C311" s="18">
        <v>435</v>
      </c>
      <c r="D311" s="19">
        <v>5.5018408344205296</v>
      </c>
      <c r="E311" s="20">
        <v>6.0520249178625827</v>
      </c>
      <c r="F311" s="20">
        <v>10</v>
      </c>
    </row>
    <row r="312" spans="1:6" x14ac:dyDescent="0.3">
      <c r="A312" s="21" t="s">
        <v>349</v>
      </c>
      <c r="B312" s="4"/>
      <c r="C312" s="22">
        <v>15732</v>
      </c>
      <c r="D312" s="22">
        <v>198.9769195565604</v>
      </c>
      <c r="E312" s="48">
        <v>218.87461151221646</v>
      </c>
      <c r="F312" s="22">
        <v>220</v>
      </c>
    </row>
    <row r="313" spans="1:6" outlineLevel="1" x14ac:dyDescent="0.3">
      <c r="A313" s="17">
        <v>17</v>
      </c>
      <c r="B313" s="2" t="s">
        <v>350</v>
      </c>
      <c r="C313" s="18">
        <v>552</v>
      </c>
      <c r="D313" s="19">
        <v>6.9816463002301896</v>
      </c>
      <c r="E313" s="20">
        <v>7.6798109302532085</v>
      </c>
      <c r="F313" s="20">
        <v>10</v>
      </c>
    </row>
    <row r="314" spans="1:6" outlineLevel="1" x14ac:dyDescent="0.3">
      <c r="A314" s="17">
        <v>17</v>
      </c>
      <c r="B314" s="2" t="s">
        <v>351</v>
      </c>
      <c r="C314" s="18">
        <v>728</v>
      </c>
      <c r="D314" s="19">
        <v>9.2076784539267713</v>
      </c>
      <c r="E314" s="20">
        <v>10.128446299319448</v>
      </c>
      <c r="F314" s="20">
        <v>10</v>
      </c>
    </row>
    <row r="315" spans="1:6" outlineLevel="1" x14ac:dyDescent="0.3">
      <c r="A315" s="17">
        <v>17</v>
      </c>
      <c r="B315" s="2" t="s">
        <v>352</v>
      </c>
      <c r="C315" s="18">
        <v>726</v>
      </c>
      <c r="D315" s="19">
        <v>9.1823826339984009</v>
      </c>
      <c r="E315" s="20">
        <v>10.10062089739824</v>
      </c>
      <c r="F315" s="20">
        <v>10</v>
      </c>
    </row>
    <row r="316" spans="1:6" outlineLevel="1" x14ac:dyDescent="0.3">
      <c r="A316" s="17">
        <v>17</v>
      </c>
      <c r="B316" s="2" t="s">
        <v>353</v>
      </c>
      <c r="C316" s="18">
        <v>98</v>
      </c>
      <c r="D316" s="19">
        <v>1.2394951764901423</v>
      </c>
      <c r="E316" s="20">
        <v>1.3634446941391565</v>
      </c>
      <c r="F316" s="20">
        <v>0</v>
      </c>
    </row>
    <row r="317" spans="1:6" outlineLevel="1" x14ac:dyDescent="0.3">
      <c r="A317" s="17">
        <v>17</v>
      </c>
      <c r="B317" s="2" t="s">
        <v>354</v>
      </c>
      <c r="C317" s="18">
        <v>4429</v>
      </c>
      <c r="D317" s="19">
        <v>56.017593231375926</v>
      </c>
      <c r="E317" s="20">
        <v>61.619352554513519</v>
      </c>
      <c r="F317" s="20">
        <v>60</v>
      </c>
    </row>
    <row r="318" spans="1:6" outlineLevel="1" x14ac:dyDescent="0.3">
      <c r="A318" s="17">
        <v>17</v>
      </c>
      <c r="B318" s="2" t="s">
        <v>355</v>
      </c>
      <c r="C318" s="18">
        <v>477</v>
      </c>
      <c r="D318" s="19">
        <v>6.0330530529163049</v>
      </c>
      <c r="E318" s="20">
        <v>6.6363583582079357</v>
      </c>
      <c r="F318" s="20">
        <v>10</v>
      </c>
    </row>
    <row r="319" spans="1:6" outlineLevel="1" x14ac:dyDescent="0.3">
      <c r="A319" s="17">
        <v>17</v>
      </c>
      <c r="B319" s="2" t="s">
        <v>356</v>
      </c>
      <c r="C319" s="18">
        <v>390</v>
      </c>
      <c r="D319" s="19">
        <v>4.9326848860321997</v>
      </c>
      <c r="E319" s="20">
        <v>5.4259533746354194</v>
      </c>
      <c r="F319" s="20">
        <v>10</v>
      </c>
    </row>
    <row r="320" spans="1:6" outlineLevel="1" x14ac:dyDescent="0.3">
      <c r="A320" s="17">
        <v>17</v>
      </c>
      <c r="B320" s="2" t="s">
        <v>357</v>
      </c>
      <c r="C320" s="18">
        <v>208</v>
      </c>
      <c r="D320" s="19">
        <v>2.6307652725505064</v>
      </c>
      <c r="E320" s="20">
        <v>2.893841799805557</v>
      </c>
      <c r="F320" s="20">
        <v>0</v>
      </c>
    </row>
    <row r="321" spans="1:6" outlineLevel="1" x14ac:dyDescent="0.3">
      <c r="A321" s="17">
        <v>17</v>
      </c>
      <c r="B321" s="2" t="s">
        <v>358</v>
      </c>
      <c r="C321" s="18">
        <v>2361</v>
      </c>
      <c r="D321" s="19">
        <v>29.861715425441083</v>
      </c>
      <c r="E321" s="20">
        <v>32.84788696798519</v>
      </c>
      <c r="F321" s="20">
        <v>30</v>
      </c>
    </row>
    <row r="322" spans="1:6" outlineLevel="1" x14ac:dyDescent="0.3">
      <c r="A322" s="17">
        <v>17</v>
      </c>
      <c r="B322" s="2" t="s">
        <v>359</v>
      </c>
      <c r="C322" s="18">
        <v>516</v>
      </c>
      <c r="D322" s="19">
        <v>6.5263215415195255</v>
      </c>
      <c r="E322" s="20">
        <v>7.1789536956714777</v>
      </c>
      <c r="F322" s="20">
        <v>10</v>
      </c>
    </row>
    <row r="323" spans="1:6" outlineLevel="1" x14ac:dyDescent="0.3">
      <c r="A323" s="17">
        <v>17</v>
      </c>
      <c r="B323" s="2" t="s">
        <v>360</v>
      </c>
      <c r="C323" s="18">
        <v>479</v>
      </c>
      <c r="D323" s="19">
        <v>6.0583488728446753</v>
      </c>
      <c r="E323" s="20">
        <v>6.6641837601291432</v>
      </c>
      <c r="F323" s="20">
        <v>10</v>
      </c>
    </row>
    <row r="324" spans="1:6" outlineLevel="1" x14ac:dyDescent="0.3">
      <c r="A324" s="17">
        <v>17</v>
      </c>
      <c r="B324" s="2" t="s">
        <v>361</v>
      </c>
      <c r="C324" s="18">
        <v>25012</v>
      </c>
      <c r="D324" s="19">
        <v>316.34952402419839</v>
      </c>
      <c r="E324" s="20">
        <v>347.98447642661824</v>
      </c>
      <c r="F324" s="20">
        <v>350</v>
      </c>
    </row>
    <row r="325" spans="1:6" outlineLevel="1" x14ac:dyDescent="0.3">
      <c r="A325" s="17">
        <v>17</v>
      </c>
      <c r="B325" s="2" t="s">
        <v>362</v>
      </c>
      <c r="C325" s="18">
        <v>211</v>
      </c>
      <c r="D325" s="19">
        <v>2.6687090024430615</v>
      </c>
      <c r="E325" s="20">
        <v>2.9355799026873677</v>
      </c>
      <c r="F325" s="20">
        <v>0</v>
      </c>
    </row>
    <row r="326" spans="1:6" outlineLevel="1" x14ac:dyDescent="0.3">
      <c r="A326" s="17">
        <v>17</v>
      </c>
      <c r="B326" s="2" t="s">
        <v>363</v>
      </c>
      <c r="C326" s="18">
        <v>112</v>
      </c>
      <c r="D326" s="19">
        <v>1.416565915988734</v>
      </c>
      <c r="E326" s="20">
        <v>1.5582225075876075</v>
      </c>
      <c r="F326" s="20">
        <v>0</v>
      </c>
    </row>
    <row r="327" spans="1:6" outlineLevel="1" x14ac:dyDescent="0.3">
      <c r="A327" s="17">
        <v>17</v>
      </c>
      <c r="B327" s="2" t="s">
        <v>364</v>
      </c>
      <c r="C327" s="18">
        <v>112</v>
      </c>
      <c r="D327" s="19">
        <v>1.416565915988734</v>
      </c>
      <c r="E327" s="20">
        <v>1.5582225075876075</v>
      </c>
      <c r="F327" s="20">
        <v>0</v>
      </c>
    </row>
    <row r="328" spans="1:6" outlineLevel="1" x14ac:dyDescent="0.3">
      <c r="A328" s="17">
        <v>17</v>
      </c>
      <c r="B328" s="2" t="s">
        <v>365</v>
      </c>
      <c r="C328" s="18">
        <v>592</v>
      </c>
      <c r="D328" s="19">
        <v>7.4875626987975945</v>
      </c>
      <c r="E328" s="20">
        <v>8.2363189686773541</v>
      </c>
      <c r="F328" s="20">
        <v>10</v>
      </c>
    </row>
    <row r="329" spans="1:6" outlineLevel="1" x14ac:dyDescent="0.3">
      <c r="A329" s="17">
        <v>17</v>
      </c>
      <c r="B329" s="2" t="s">
        <v>366</v>
      </c>
      <c r="C329" s="18">
        <v>152</v>
      </c>
      <c r="D329" s="19">
        <v>1.9224823145561392</v>
      </c>
      <c r="E329" s="20">
        <v>2.1147305460117529</v>
      </c>
      <c r="F329" s="20">
        <v>0</v>
      </c>
    </row>
    <row r="330" spans="1:6" outlineLevel="1" x14ac:dyDescent="0.3">
      <c r="A330" s="17">
        <v>17</v>
      </c>
      <c r="B330" s="2" t="s">
        <v>367</v>
      </c>
      <c r="C330" s="18">
        <v>615</v>
      </c>
      <c r="D330" s="19">
        <v>7.778464627973853</v>
      </c>
      <c r="E330" s="20">
        <v>8.5563110907712385</v>
      </c>
      <c r="F330" s="20">
        <v>10</v>
      </c>
    </row>
    <row r="331" spans="1:6" outlineLevel="1" x14ac:dyDescent="0.3">
      <c r="A331" s="17">
        <v>17</v>
      </c>
      <c r="B331" s="2" t="s">
        <v>368</v>
      </c>
      <c r="C331" s="18">
        <v>2504</v>
      </c>
      <c r="D331" s="19">
        <v>31.670366550319557</v>
      </c>
      <c r="E331" s="20">
        <v>34.837403205351514</v>
      </c>
      <c r="F331" s="20">
        <v>30</v>
      </c>
    </row>
    <row r="332" spans="1:6" outlineLevel="1" x14ac:dyDescent="0.3">
      <c r="A332" s="17">
        <v>17</v>
      </c>
      <c r="B332" s="2" t="s">
        <v>369</v>
      </c>
      <c r="C332" s="18">
        <v>762</v>
      </c>
      <c r="D332" s="19">
        <v>9.637707392709066</v>
      </c>
      <c r="E332" s="20">
        <v>10.601478131979972</v>
      </c>
      <c r="F332" s="20">
        <v>10</v>
      </c>
    </row>
    <row r="333" spans="1:6" outlineLevel="1" x14ac:dyDescent="0.3">
      <c r="A333" s="17">
        <v>17</v>
      </c>
      <c r="B333" s="2" t="s">
        <v>370</v>
      </c>
      <c r="C333" s="18">
        <v>491</v>
      </c>
      <c r="D333" s="19">
        <v>6.2101237924148966</v>
      </c>
      <c r="E333" s="20">
        <v>6.8311361716563859</v>
      </c>
      <c r="F333" s="20">
        <v>10</v>
      </c>
    </row>
    <row r="334" spans="1:6" x14ac:dyDescent="0.3">
      <c r="A334" s="21" t="s">
        <v>371</v>
      </c>
      <c r="B334" s="4"/>
      <c r="C334" s="22">
        <v>41527</v>
      </c>
      <c r="D334" s="22">
        <v>525.22975708271576</v>
      </c>
      <c r="E334" s="48">
        <v>577.75273279098735</v>
      </c>
      <c r="F334" s="22">
        <v>580</v>
      </c>
    </row>
    <row r="335" spans="1:6" outlineLevel="1" x14ac:dyDescent="0.3">
      <c r="A335" s="17">
        <v>18</v>
      </c>
      <c r="B335" s="2" t="s">
        <v>372</v>
      </c>
      <c r="C335" s="18">
        <v>329</v>
      </c>
      <c r="D335" s="19">
        <v>4.1611623782169067</v>
      </c>
      <c r="E335" s="20">
        <v>4.5772786160385976</v>
      </c>
      <c r="F335" s="20">
        <v>0</v>
      </c>
    </row>
    <row r="336" spans="1:6" outlineLevel="1" x14ac:dyDescent="0.3">
      <c r="A336" s="17">
        <v>18</v>
      </c>
      <c r="B336" s="2" t="s">
        <v>373</v>
      </c>
      <c r="C336" s="18">
        <v>1000</v>
      </c>
      <c r="D336" s="19">
        <v>12.647909964185127</v>
      </c>
      <c r="E336" s="20">
        <v>13.91270096060364</v>
      </c>
      <c r="F336" s="20">
        <v>20</v>
      </c>
    </row>
    <row r="337" spans="1:6" outlineLevel="1" x14ac:dyDescent="0.3">
      <c r="A337" s="17">
        <v>18</v>
      </c>
      <c r="B337" s="2" t="s">
        <v>374</v>
      </c>
      <c r="C337" s="18">
        <v>1422</v>
      </c>
      <c r="D337" s="19">
        <v>17.98532796907125</v>
      </c>
      <c r="E337" s="20">
        <v>19.783860765978375</v>
      </c>
      <c r="F337" s="20">
        <v>20</v>
      </c>
    </row>
    <row r="338" spans="1:6" outlineLevel="1" x14ac:dyDescent="0.3">
      <c r="A338" s="17">
        <v>18</v>
      </c>
      <c r="B338" s="2" t="s">
        <v>375</v>
      </c>
      <c r="C338" s="18">
        <v>351</v>
      </c>
      <c r="D338" s="19">
        <v>4.4394163974289791</v>
      </c>
      <c r="E338" s="20">
        <v>4.8833580371718774</v>
      </c>
      <c r="F338" s="20">
        <v>10</v>
      </c>
    </row>
    <row r="339" spans="1:6" outlineLevel="1" x14ac:dyDescent="0.3">
      <c r="A339" s="17">
        <v>18</v>
      </c>
      <c r="B339" s="2" t="s">
        <v>376</v>
      </c>
      <c r="C339" s="18">
        <v>2448</v>
      </c>
      <c r="D339" s="19">
        <v>30.96208359232519</v>
      </c>
      <c r="E339" s="20">
        <v>34.058291951557706</v>
      </c>
      <c r="F339" s="20">
        <v>30</v>
      </c>
    </row>
    <row r="340" spans="1:6" outlineLevel="1" x14ac:dyDescent="0.3">
      <c r="A340" s="17">
        <v>18</v>
      </c>
      <c r="B340" s="2" t="s">
        <v>377</v>
      </c>
      <c r="C340" s="18">
        <v>350</v>
      </c>
      <c r="D340" s="19">
        <v>4.4267684874647939</v>
      </c>
      <c r="E340" s="20">
        <v>4.8694453362112728</v>
      </c>
      <c r="F340" s="20">
        <v>10</v>
      </c>
    </row>
    <row r="341" spans="1:6" outlineLevel="1" x14ac:dyDescent="0.3">
      <c r="A341" s="17">
        <v>18</v>
      </c>
      <c r="B341" s="2" t="s">
        <v>378</v>
      </c>
      <c r="C341" s="18">
        <v>232</v>
      </c>
      <c r="D341" s="19">
        <v>2.9343151116909492</v>
      </c>
      <c r="E341" s="20">
        <v>3.2277466228600442</v>
      </c>
      <c r="F341" s="20">
        <v>0</v>
      </c>
    </row>
    <row r="342" spans="1:6" outlineLevel="1" x14ac:dyDescent="0.3">
      <c r="A342" s="17">
        <v>18</v>
      </c>
      <c r="B342" s="2" t="s">
        <v>379</v>
      </c>
      <c r="C342" s="18">
        <v>136</v>
      </c>
      <c r="D342" s="19">
        <v>1.7201157551291772</v>
      </c>
      <c r="E342" s="20">
        <v>1.8921273306420949</v>
      </c>
      <c r="F342" s="20">
        <v>0</v>
      </c>
    </row>
    <row r="343" spans="1:6" outlineLevel="1" x14ac:dyDescent="0.3">
      <c r="A343" s="17">
        <v>18</v>
      </c>
      <c r="B343" s="2" t="s">
        <v>380</v>
      </c>
      <c r="C343" s="18">
        <v>371</v>
      </c>
      <c r="D343" s="19">
        <v>4.692374596712682</v>
      </c>
      <c r="E343" s="20">
        <v>5.1616120563839498</v>
      </c>
      <c r="F343" s="20">
        <v>10</v>
      </c>
    </row>
    <row r="344" spans="1:6" outlineLevel="1" x14ac:dyDescent="0.3">
      <c r="A344" s="17">
        <v>18</v>
      </c>
      <c r="B344" s="2" t="s">
        <v>381</v>
      </c>
      <c r="C344" s="18">
        <v>192</v>
      </c>
      <c r="D344" s="19">
        <v>2.4283987131235443</v>
      </c>
      <c r="E344" s="20">
        <v>2.6712385844358986</v>
      </c>
      <c r="F344" s="20">
        <v>0</v>
      </c>
    </row>
    <row r="345" spans="1:6" outlineLevel="1" x14ac:dyDescent="0.3">
      <c r="A345" s="17">
        <v>18</v>
      </c>
      <c r="B345" s="2" t="s">
        <v>382</v>
      </c>
      <c r="C345" s="18">
        <v>204</v>
      </c>
      <c r="D345" s="19">
        <v>2.5801736326937657</v>
      </c>
      <c r="E345" s="20">
        <v>2.8381909959631422</v>
      </c>
      <c r="F345" s="20">
        <v>0</v>
      </c>
    </row>
    <row r="346" spans="1:6" outlineLevel="1" x14ac:dyDescent="0.3">
      <c r="A346" s="17">
        <v>18</v>
      </c>
      <c r="B346" s="2" t="s">
        <v>383</v>
      </c>
      <c r="C346" s="18">
        <v>602</v>
      </c>
      <c r="D346" s="19">
        <v>7.6140417984394464</v>
      </c>
      <c r="E346" s="20">
        <v>8.3754459782833912</v>
      </c>
      <c r="F346" s="20">
        <v>10</v>
      </c>
    </row>
    <row r="347" spans="1:6" outlineLevel="1" x14ac:dyDescent="0.3">
      <c r="A347" s="17">
        <v>18</v>
      </c>
      <c r="B347" s="2" t="s">
        <v>384</v>
      </c>
      <c r="C347" s="18">
        <v>175</v>
      </c>
      <c r="D347" s="19">
        <v>2.2133842437323969</v>
      </c>
      <c r="E347" s="20">
        <v>2.4347226681056364</v>
      </c>
      <c r="F347" s="20">
        <v>0</v>
      </c>
    </row>
    <row r="348" spans="1:6" outlineLevel="1" x14ac:dyDescent="0.3">
      <c r="A348" s="17">
        <v>18</v>
      </c>
      <c r="B348" s="2" t="s">
        <v>385</v>
      </c>
      <c r="C348" s="18">
        <v>151</v>
      </c>
      <c r="D348" s="19">
        <v>1.9098344045919542</v>
      </c>
      <c r="E348" s="20">
        <v>2.1008178450511497</v>
      </c>
      <c r="F348" s="20">
        <v>0</v>
      </c>
    </row>
    <row r="349" spans="1:6" outlineLevel="1" x14ac:dyDescent="0.3">
      <c r="A349" s="17">
        <v>18</v>
      </c>
      <c r="B349" s="2" t="s">
        <v>386</v>
      </c>
      <c r="C349" s="18">
        <v>606</v>
      </c>
      <c r="D349" s="19">
        <v>7.6646334382961863</v>
      </c>
      <c r="E349" s="20">
        <v>8.4310967821258043</v>
      </c>
      <c r="F349" s="20">
        <v>10</v>
      </c>
    </row>
    <row r="350" spans="1:6" outlineLevel="1" x14ac:dyDescent="0.3">
      <c r="A350" s="17">
        <v>18</v>
      </c>
      <c r="B350" s="2" t="s">
        <v>387</v>
      </c>
      <c r="C350" s="18">
        <v>105</v>
      </c>
      <c r="D350" s="19">
        <v>1.3280305462394382</v>
      </c>
      <c r="E350" s="20">
        <v>1.460833600863382</v>
      </c>
      <c r="F350" s="20">
        <v>0</v>
      </c>
    </row>
    <row r="351" spans="1:6" outlineLevel="1" x14ac:dyDescent="0.3">
      <c r="A351" s="17">
        <v>18</v>
      </c>
      <c r="B351" s="2" t="s">
        <v>388</v>
      </c>
      <c r="C351" s="18">
        <v>432</v>
      </c>
      <c r="D351" s="19">
        <v>5.4638971045279749</v>
      </c>
      <c r="E351" s="20">
        <v>6.0102868149807724</v>
      </c>
      <c r="F351" s="20">
        <v>10</v>
      </c>
    </row>
    <row r="352" spans="1:6" outlineLevel="1" x14ac:dyDescent="0.3">
      <c r="A352" s="17">
        <v>18</v>
      </c>
      <c r="B352" s="2" t="s">
        <v>389</v>
      </c>
      <c r="C352" s="18">
        <v>374</v>
      </c>
      <c r="D352" s="19">
        <v>4.7303183266052375</v>
      </c>
      <c r="E352" s="20">
        <v>5.2033501592657609</v>
      </c>
      <c r="F352" s="20">
        <v>10</v>
      </c>
    </row>
    <row r="353" spans="1:6" outlineLevel="1" x14ac:dyDescent="0.3">
      <c r="A353" s="17">
        <v>18</v>
      </c>
      <c r="B353" s="2" t="s">
        <v>390</v>
      </c>
      <c r="C353" s="18">
        <v>255</v>
      </c>
      <c r="D353" s="19">
        <v>3.2252170408672072</v>
      </c>
      <c r="E353" s="20">
        <v>3.5477387449539277</v>
      </c>
      <c r="F353" s="20">
        <v>0</v>
      </c>
    </row>
    <row r="354" spans="1:6" outlineLevel="1" x14ac:dyDescent="0.3">
      <c r="A354" s="17">
        <v>18</v>
      </c>
      <c r="B354" s="2" t="s">
        <v>391</v>
      </c>
      <c r="C354" s="18">
        <v>309</v>
      </c>
      <c r="D354" s="19">
        <v>3.9082041789332043</v>
      </c>
      <c r="E354" s="20">
        <v>4.2990245968265244</v>
      </c>
      <c r="F354" s="20">
        <v>0</v>
      </c>
    </row>
    <row r="355" spans="1:6" outlineLevel="1" x14ac:dyDescent="0.3">
      <c r="A355" s="17">
        <v>18</v>
      </c>
      <c r="B355" s="2" t="s">
        <v>392</v>
      </c>
      <c r="C355" s="18">
        <v>613</v>
      </c>
      <c r="D355" s="19">
        <v>7.7531688080454826</v>
      </c>
      <c r="E355" s="20">
        <v>8.5284856888500311</v>
      </c>
      <c r="F355" s="20">
        <v>10</v>
      </c>
    </row>
    <row r="356" spans="1:6" x14ac:dyDescent="0.3">
      <c r="A356" s="21" t="s">
        <v>393</v>
      </c>
      <c r="B356" s="4"/>
      <c r="C356" s="22">
        <v>10657</v>
      </c>
      <c r="D356" s="22">
        <v>134.78877648832088</v>
      </c>
      <c r="E356" s="48">
        <v>148.26765413715296</v>
      </c>
      <c r="F356" s="22">
        <v>150</v>
      </c>
    </row>
    <row r="357" spans="1:6" outlineLevel="1" x14ac:dyDescent="0.3">
      <c r="A357" s="17">
        <v>19</v>
      </c>
      <c r="B357" s="2" t="s">
        <v>394</v>
      </c>
      <c r="C357" s="18">
        <v>156</v>
      </c>
      <c r="D357" s="19">
        <v>1.9730739544128797</v>
      </c>
      <c r="E357" s="20">
        <v>2.1703813498541678</v>
      </c>
      <c r="F357" s="20">
        <v>0</v>
      </c>
    </row>
    <row r="358" spans="1:6" outlineLevel="1" x14ac:dyDescent="0.3">
      <c r="A358" s="17">
        <v>19</v>
      </c>
      <c r="B358" s="2" t="s">
        <v>395</v>
      </c>
      <c r="C358" s="18">
        <v>1095</v>
      </c>
      <c r="D358" s="19">
        <v>13.849461410782714</v>
      </c>
      <c r="E358" s="20">
        <v>15.234407551860986</v>
      </c>
      <c r="F358" s="20">
        <v>20</v>
      </c>
    </row>
    <row r="359" spans="1:6" outlineLevel="1" x14ac:dyDescent="0.3">
      <c r="A359" s="17">
        <v>19</v>
      </c>
      <c r="B359" s="2" t="s">
        <v>396</v>
      </c>
      <c r="C359" s="18">
        <v>631</v>
      </c>
      <c r="D359" s="19">
        <v>7.9808311874008151</v>
      </c>
      <c r="E359" s="20">
        <v>8.7789143061408961</v>
      </c>
      <c r="F359" s="20">
        <v>10</v>
      </c>
    </row>
    <row r="360" spans="1:6" outlineLevel="1" x14ac:dyDescent="0.3">
      <c r="A360" s="17">
        <v>19</v>
      </c>
      <c r="B360" s="2" t="s">
        <v>397</v>
      </c>
      <c r="C360" s="18">
        <v>173</v>
      </c>
      <c r="D360" s="19">
        <v>2.188088423804027</v>
      </c>
      <c r="E360" s="20">
        <v>2.4068972661844299</v>
      </c>
      <c r="F360" s="20">
        <v>0</v>
      </c>
    </row>
    <row r="361" spans="1:6" outlineLevel="1" x14ac:dyDescent="0.3">
      <c r="A361" s="17">
        <v>19</v>
      </c>
      <c r="B361" s="2" t="s">
        <v>398</v>
      </c>
      <c r="C361" s="18">
        <v>352</v>
      </c>
      <c r="D361" s="19">
        <v>4.4520643073931643</v>
      </c>
      <c r="E361" s="20">
        <v>4.8972707381324803</v>
      </c>
      <c r="F361" s="20">
        <v>10</v>
      </c>
    </row>
    <row r="362" spans="1:6" outlineLevel="1" x14ac:dyDescent="0.3">
      <c r="A362" s="17">
        <v>19</v>
      </c>
      <c r="B362" s="2" t="s">
        <v>399</v>
      </c>
      <c r="C362" s="18">
        <v>169</v>
      </c>
      <c r="D362" s="19">
        <v>2.1374967839472863</v>
      </c>
      <c r="E362" s="20">
        <v>2.3512464623420151</v>
      </c>
      <c r="F362" s="20">
        <v>0</v>
      </c>
    </row>
    <row r="363" spans="1:6" outlineLevel="1" x14ac:dyDescent="0.3">
      <c r="A363" s="17">
        <v>19</v>
      </c>
      <c r="B363" s="2" t="s">
        <v>400</v>
      </c>
      <c r="C363" s="18">
        <v>1199</v>
      </c>
      <c r="D363" s="19">
        <v>15.164844047057967</v>
      </c>
      <c r="E363" s="20">
        <v>16.681328451763765</v>
      </c>
      <c r="F363" s="20">
        <v>20</v>
      </c>
    </row>
    <row r="364" spans="1:6" outlineLevel="1" x14ac:dyDescent="0.3">
      <c r="A364" s="17">
        <v>19</v>
      </c>
      <c r="B364" s="2" t="s">
        <v>401</v>
      </c>
      <c r="C364" s="18">
        <v>218</v>
      </c>
      <c r="D364" s="19">
        <v>2.7572443721923574</v>
      </c>
      <c r="E364" s="20">
        <v>3.0329688094115932</v>
      </c>
      <c r="F364" s="20">
        <v>0</v>
      </c>
    </row>
    <row r="365" spans="1:6" outlineLevel="1" x14ac:dyDescent="0.3">
      <c r="A365" s="17">
        <v>19</v>
      </c>
      <c r="B365" s="2" t="s">
        <v>402</v>
      </c>
      <c r="C365" s="18">
        <v>1567</v>
      </c>
      <c r="D365" s="19">
        <v>19.819274913878093</v>
      </c>
      <c r="E365" s="20">
        <v>21.801202405265904</v>
      </c>
      <c r="F365" s="20">
        <v>20</v>
      </c>
    </row>
    <row r="366" spans="1:6" outlineLevel="1" x14ac:dyDescent="0.3">
      <c r="A366" s="17">
        <v>19</v>
      </c>
      <c r="B366" s="2" t="s">
        <v>403</v>
      </c>
      <c r="C366" s="18">
        <v>222</v>
      </c>
      <c r="D366" s="19">
        <v>2.8078360120490982</v>
      </c>
      <c r="E366" s="20">
        <v>3.088619613254008</v>
      </c>
      <c r="F366" s="20">
        <v>0</v>
      </c>
    </row>
    <row r="367" spans="1:6" outlineLevel="1" x14ac:dyDescent="0.3">
      <c r="A367" s="17">
        <v>19</v>
      </c>
      <c r="B367" s="2" t="s">
        <v>404</v>
      </c>
      <c r="C367" s="18">
        <v>458</v>
      </c>
      <c r="D367" s="19">
        <v>5.7927427635967881</v>
      </c>
      <c r="E367" s="20">
        <v>6.3720170399564671</v>
      </c>
      <c r="F367" s="20">
        <v>10</v>
      </c>
    </row>
    <row r="368" spans="1:6" outlineLevel="1" x14ac:dyDescent="0.3">
      <c r="A368" s="17">
        <v>19</v>
      </c>
      <c r="B368" s="2" t="s">
        <v>405</v>
      </c>
      <c r="C368" s="18">
        <v>150</v>
      </c>
      <c r="D368" s="19">
        <v>1.897186494627769</v>
      </c>
      <c r="E368" s="20">
        <v>2.0869051440905459</v>
      </c>
      <c r="F368" s="20">
        <v>0</v>
      </c>
    </row>
    <row r="369" spans="1:6" outlineLevel="1" x14ac:dyDescent="0.3">
      <c r="A369" s="17">
        <v>19</v>
      </c>
      <c r="B369" s="2" t="s">
        <v>406</v>
      </c>
      <c r="C369" s="18">
        <v>281</v>
      </c>
      <c r="D369" s="19">
        <v>3.5540626999360203</v>
      </c>
      <c r="E369" s="20">
        <v>3.9094689699296223</v>
      </c>
      <c r="F369" s="20">
        <v>0</v>
      </c>
    </row>
    <row r="370" spans="1:6" outlineLevel="1" x14ac:dyDescent="0.3">
      <c r="A370" s="17">
        <v>19</v>
      </c>
      <c r="B370" s="2" t="s">
        <v>407</v>
      </c>
      <c r="C370" s="18">
        <v>341</v>
      </c>
      <c r="D370" s="19">
        <v>4.3129372977871281</v>
      </c>
      <c r="E370" s="20">
        <v>4.7442310275658413</v>
      </c>
      <c r="F370" s="20">
        <v>10</v>
      </c>
    </row>
    <row r="371" spans="1:6" outlineLevel="1" x14ac:dyDescent="0.3">
      <c r="A371" s="17" t="s">
        <v>408</v>
      </c>
      <c r="B371" s="2" t="s">
        <v>409</v>
      </c>
      <c r="C371" s="18">
        <v>473</v>
      </c>
      <c r="D371" s="19">
        <v>5.982461413059565</v>
      </c>
      <c r="E371" s="20">
        <v>6.5807075543655218</v>
      </c>
      <c r="F371" s="20">
        <v>10</v>
      </c>
    </row>
    <row r="372" spans="1:6" outlineLevel="1" x14ac:dyDescent="0.3">
      <c r="A372" s="17">
        <v>19</v>
      </c>
      <c r="B372" s="2" t="s">
        <v>410</v>
      </c>
      <c r="C372" s="18">
        <v>277</v>
      </c>
      <c r="D372" s="19">
        <v>3.50347106007928</v>
      </c>
      <c r="E372" s="20">
        <v>3.853818166087208</v>
      </c>
      <c r="F372" s="20">
        <v>0</v>
      </c>
    </row>
    <row r="373" spans="1:6" outlineLevel="1" x14ac:dyDescent="0.3">
      <c r="A373" s="17">
        <v>19</v>
      </c>
      <c r="B373" s="2" t="s">
        <v>411</v>
      </c>
      <c r="C373" s="18">
        <v>219</v>
      </c>
      <c r="D373" s="19">
        <v>2.7698922821565426</v>
      </c>
      <c r="E373" s="20">
        <v>3.0468815103721969</v>
      </c>
      <c r="F373" s="20">
        <v>0</v>
      </c>
    </row>
    <row r="374" spans="1:6" outlineLevel="1" x14ac:dyDescent="0.3">
      <c r="A374" s="17">
        <v>19</v>
      </c>
      <c r="B374" s="2" t="s">
        <v>412</v>
      </c>
      <c r="C374" s="18">
        <v>1903</v>
      </c>
      <c r="D374" s="19">
        <v>24.068972661844295</v>
      </c>
      <c r="E374" s="20">
        <v>26.475869928028725</v>
      </c>
      <c r="F374" s="20">
        <v>30</v>
      </c>
    </row>
    <row r="375" spans="1:6" outlineLevel="1" x14ac:dyDescent="0.3">
      <c r="A375" s="17">
        <v>19</v>
      </c>
      <c r="B375" s="2" t="s">
        <v>413</v>
      </c>
      <c r="C375" s="18">
        <v>288</v>
      </c>
      <c r="D375" s="19">
        <v>3.6425980696853166</v>
      </c>
      <c r="E375" s="20">
        <v>4.0068578766538483</v>
      </c>
      <c r="F375" s="20">
        <v>0</v>
      </c>
    </row>
    <row r="376" spans="1:6" outlineLevel="1" x14ac:dyDescent="0.3">
      <c r="A376" s="17">
        <v>19</v>
      </c>
      <c r="B376" s="2" t="s">
        <v>414</v>
      </c>
      <c r="C376" s="18">
        <v>814</v>
      </c>
      <c r="D376" s="19">
        <v>10.295398710846692</v>
      </c>
      <c r="E376" s="20">
        <v>11.324938581931361</v>
      </c>
      <c r="F376" s="20">
        <v>10</v>
      </c>
    </row>
    <row r="377" spans="1:6" outlineLevel="1" x14ac:dyDescent="0.3">
      <c r="A377" s="17">
        <v>19</v>
      </c>
      <c r="B377" s="2" t="s">
        <v>415</v>
      </c>
      <c r="C377" s="18">
        <v>343</v>
      </c>
      <c r="D377" s="19">
        <v>4.3382331177154985</v>
      </c>
      <c r="E377" s="20">
        <v>4.7720564294870487</v>
      </c>
      <c r="F377" s="20">
        <v>0</v>
      </c>
    </row>
    <row r="378" spans="1:6" outlineLevel="1" x14ac:dyDescent="0.3">
      <c r="A378" s="17">
        <v>19</v>
      </c>
      <c r="B378" s="2" t="s">
        <v>416</v>
      </c>
      <c r="C378" s="18">
        <v>845</v>
      </c>
      <c r="D378" s="19">
        <v>10.687483919736431</v>
      </c>
      <c r="E378" s="20">
        <v>11.756232311710075</v>
      </c>
      <c r="F378" s="20">
        <v>10</v>
      </c>
    </row>
    <row r="379" spans="1:6" x14ac:dyDescent="0.3">
      <c r="A379" s="21" t="s">
        <v>417</v>
      </c>
      <c r="B379" s="4"/>
      <c r="C379" s="22">
        <v>12174</v>
      </c>
      <c r="D379" s="22">
        <v>153.97565590398975</v>
      </c>
      <c r="E379" s="48">
        <v>169.37322149438873</v>
      </c>
      <c r="F379" s="22">
        <v>160</v>
      </c>
    </row>
    <row r="380" spans="1:6" outlineLevel="1" x14ac:dyDescent="0.3">
      <c r="A380" s="17">
        <v>20</v>
      </c>
      <c r="B380" s="2" t="s">
        <v>418</v>
      </c>
      <c r="C380" s="18">
        <v>1591</v>
      </c>
      <c r="D380" s="19">
        <v>20.122824753018538</v>
      </c>
      <c r="E380" s="20">
        <v>22.135107228320393</v>
      </c>
      <c r="F380" s="20">
        <v>20</v>
      </c>
    </row>
    <row r="381" spans="1:6" outlineLevel="1" x14ac:dyDescent="0.3">
      <c r="A381" s="17">
        <v>20</v>
      </c>
      <c r="B381" s="2" t="s">
        <v>419</v>
      </c>
      <c r="C381" s="18">
        <v>210</v>
      </c>
      <c r="D381" s="19">
        <v>2.6560610924788763</v>
      </c>
      <c r="E381" s="20">
        <v>2.921667201726764</v>
      </c>
      <c r="F381" s="20">
        <v>0</v>
      </c>
    </row>
    <row r="382" spans="1:6" outlineLevel="1" x14ac:dyDescent="0.3">
      <c r="A382" s="17">
        <v>20</v>
      </c>
      <c r="B382" s="2" t="s">
        <v>420</v>
      </c>
      <c r="C382" s="18">
        <v>214</v>
      </c>
      <c r="D382" s="19">
        <v>2.7066527323356171</v>
      </c>
      <c r="E382" s="20">
        <v>2.9773180055691788</v>
      </c>
      <c r="F382" s="20">
        <v>0</v>
      </c>
    </row>
    <row r="383" spans="1:6" outlineLevel="1" x14ac:dyDescent="0.3">
      <c r="A383" s="17">
        <v>20</v>
      </c>
      <c r="B383" s="2" t="s">
        <v>421</v>
      </c>
      <c r="C383" s="18">
        <v>1282</v>
      </c>
      <c r="D383" s="19">
        <v>16.21462057408533</v>
      </c>
      <c r="E383" s="20">
        <v>17.836082631493863</v>
      </c>
      <c r="F383" s="20">
        <v>20</v>
      </c>
    </row>
    <row r="384" spans="1:6" outlineLevel="1" x14ac:dyDescent="0.3">
      <c r="A384" s="17">
        <v>20</v>
      </c>
      <c r="B384" s="2" t="s">
        <v>422</v>
      </c>
      <c r="C384" s="18">
        <v>2174</v>
      </c>
      <c r="D384" s="19">
        <v>27.496556262138466</v>
      </c>
      <c r="E384" s="20">
        <v>30.246211888352313</v>
      </c>
      <c r="F384" s="20">
        <v>30</v>
      </c>
    </row>
    <row r="385" spans="1:6" outlineLevel="1" x14ac:dyDescent="0.3">
      <c r="A385" s="17">
        <v>20</v>
      </c>
      <c r="B385" s="2" t="s">
        <v>423</v>
      </c>
      <c r="C385" s="18">
        <v>259</v>
      </c>
      <c r="D385" s="19">
        <v>3.2758086807239479</v>
      </c>
      <c r="E385" s="20">
        <v>3.6033895487963425</v>
      </c>
      <c r="F385" s="20">
        <v>0</v>
      </c>
    </row>
    <row r="386" spans="1:6" outlineLevel="1" x14ac:dyDescent="0.3">
      <c r="A386" s="17">
        <v>20</v>
      </c>
      <c r="B386" s="2" t="s">
        <v>424</v>
      </c>
      <c r="C386" s="18">
        <v>236</v>
      </c>
      <c r="D386" s="19">
        <v>2.9849067515476899</v>
      </c>
      <c r="E386" s="20">
        <v>3.283397426702459</v>
      </c>
      <c r="F386" s="20">
        <v>0</v>
      </c>
    </row>
    <row r="387" spans="1:6" outlineLevel="1" x14ac:dyDescent="0.3">
      <c r="A387" s="17">
        <v>20</v>
      </c>
      <c r="B387" s="2" t="s">
        <v>425</v>
      </c>
      <c r="C387" s="18">
        <v>360</v>
      </c>
      <c r="D387" s="19">
        <v>4.5532475871066458</v>
      </c>
      <c r="E387" s="20">
        <v>5.0085723458173099</v>
      </c>
      <c r="F387" s="20">
        <v>10</v>
      </c>
    </row>
    <row r="388" spans="1:6" outlineLevel="1" x14ac:dyDescent="0.3">
      <c r="A388" s="17">
        <v>20</v>
      </c>
      <c r="B388" s="2" t="s">
        <v>426</v>
      </c>
      <c r="C388" s="18">
        <v>231</v>
      </c>
      <c r="D388" s="19">
        <v>2.9216672017267644</v>
      </c>
      <c r="E388" s="20">
        <v>3.2138339218994409</v>
      </c>
      <c r="F388" s="20">
        <v>0</v>
      </c>
    </row>
    <row r="389" spans="1:6" outlineLevel="1" x14ac:dyDescent="0.3">
      <c r="A389" s="17">
        <v>20</v>
      </c>
      <c r="B389" s="2" t="s">
        <v>427</v>
      </c>
      <c r="C389" s="18">
        <v>1359</v>
      </c>
      <c r="D389" s="19">
        <v>17.188509641327588</v>
      </c>
      <c r="E389" s="20">
        <v>18.907360605460347</v>
      </c>
      <c r="F389" s="20">
        <v>20</v>
      </c>
    </row>
    <row r="390" spans="1:6" outlineLevel="1" x14ac:dyDescent="0.3">
      <c r="A390" s="17">
        <v>20</v>
      </c>
      <c r="B390" s="2" t="s">
        <v>428</v>
      </c>
      <c r="C390" s="18">
        <v>214</v>
      </c>
      <c r="D390" s="19">
        <v>2.7066527323356171</v>
      </c>
      <c r="E390" s="20">
        <v>2.9773180055691788</v>
      </c>
      <c r="F390" s="20">
        <v>0</v>
      </c>
    </row>
    <row r="391" spans="1:6" outlineLevel="1" x14ac:dyDescent="0.3">
      <c r="A391" s="17">
        <v>20</v>
      </c>
      <c r="B391" s="2" t="s">
        <v>429</v>
      </c>
      <c r="C391" s="18">
        <v>176</v>
      </c>
      <c r="D391" s="19">
        <v>2.2260321536965821</v>
      </c>
      <c r="E391" s="20">
        <v>2.4486353690662401</v>
      </c>
      <c r="F391" s="20">
        <v>0</v>
      </c>
    </row>
    <row r="392" spans="1:6" outlineLevel="1" x14ac:dyDescent="0.3">
      <c r="A392" s="17">
        <v>20</v>
      </c>
      <c r="B392" s="2" t="s">
        <v>430</v>
      </c>
      <c r="C392" s="18">
        <v>1188</v>
      </c>
      <c r="D392" s="19">
        <v>15.02571703745193</v>
      </c>
      <c r="E392" s="20">
        <v>16.528288741197123</v>
      </c>
      <c r="F392" s="20">
        <v>20</v>
      </c>
    </row>
    <row r="393" spans="1:6" outlineLevel="1" x14ac:dyDescent="0.3">
      <c r="A393" s="17">
        <v>20</v>
      </c>
      <c r="B393" s="2" t="s">
        <v>431</v>
      </c>
      <c r="C393" s="18">
        <v>153</v>
      </c>
      <c r="D393" s="19">
        <v>1.9351302245203243</v>
      </c>
      <c r="E393" s="20">
        <v>2.1286432469723566</v>
      </c>
      <c r="F393" s="20">
        <v>0</v>
      </c>
    </row>
    <row r="394" spans="1:6" outlineLevel="1" x14ac:dyDescent="0.3">
      <c r="A394" s="17">
        <v>20</v>
      </c>
      <c r="B394" s="2" t="s">
        <v>432</v>
      </c>
      <c r="C394" s="18">
        <v>289</v>
      </c>
      <c r="D394" s="19">
        <v>3.6552459796495014</v>
      </c>
      <c r="E394" s="20">
        <v>4.0207705776144511</v>
      </c>
      <c r="F394" s="20">
        <v>0</v>
      </c>
    </row>
    <row r="395" spans="1:6" outlineLevel="1" x14ac:dyDescent="0.3">
      <c r="A395" s="17">
        <v>20</v>
      </c>
      <c r="B395" s="2" t="s">
        <v>433</v>
      </c>
      <c r="C395" s="18">
        <v>738</v>
      </c>
      <c r="D395" s="19">
        <v>9.3341575535686232</v>
      </c>
      <c r="E395" s="20">
        <v>10.267573308925485</v>
      </c>
      <c r="F395" s="20">
        <v>10</v>
      </c>
    </row>
    <row r="396" spans="1:6" outlineLevel="1" x14ac:dyDescent="0.3">
      <c r="A396" s="17">
        <v>20</v>
      </c>
      <c r="B396" s="2" t="s">
        <v>434</v>
      </c>
      <c r="C396" s="18">
        <v>4955</v>
      </c>
      <c r="D396" s="19">
        <v>62.670393872537304</v>
      </c>
      <c r="E396" s="20">
        <v>68.937433259791035</v>
      </c>
      <c r="F396" s="20">
        <v>70</v>
      </c>
    </row>
    <row r="397" spans="1:6" outlineLevel="1" x14ac:dyDescent="0.3">
      <c r="A397" s="17">
        <v>20</v>
      </c>
      <c r="B397" s="2" t="s">
        <v>435</v>
      </c>
      <c r="C397" s="18">
        <v>440</v>
      </c>
      <c r="D397" s="19">
        <v>5.5650803842414556</v>
      </c>
      <c r="E397" s="20">
        <v>6.1215884226656012</v>
      </c>
      <c r="F397" s="20">
        <v>10</v>
      </c>
    </row>
    <row r="398" spans="1:6" x14ac:dyDescent="0.3">
      <c r="A398" s="21" t="s">
        <v>436</v>
      </c>
      <c r="B398" s="4"/>
      <c r="C398" s="22">
        <v>16069</v>
      </c>
      <c r="D398" s="22">
        <v>203.23926521449079</v>
      </c>
      <c r="E398" s="48">
        <v>223.56319173593988</v>
      </c>
      <c r="F398" s="22">
        <v>210</v>
      </c>
    </row>
    <row r="399" spans="1:6" outlineLevel="1" x14ac:dyDescent="0.3">
      <c r="A399" s="17">
        <v>21</v>
      </c>
      <c r="B399" s="2" t="s">
        <v>437</v>
      </c>
      <c r="C399" s="18">
        <v>525</v>
      </c>
      <c r="D399" s="19">
        <v>6.6401527311971913</v>
      </c>
      <c r="E399" s="20">
        <v>7.3041680043169102</v>
      </c>
      <c r="F399" s="20">
        <v>10</v>
      </c>
    </row>
    <row r="400" spans="1:6" outlineLevel="1" x14ac:dyDescent="0.3">
      <c r="A400" s="17">
        <v>21</v>
      </c>
      <c r="B400" s="2" t="s">
        <v>438</v>
      </c>
      <c r="C400" s="18">
        <v>399</v>
      </c>
      <c r="D400" s="19">
        <v>5.0465160757098655</v>
      </c>
      <c r="E400" s="20">
        <v>5.5511676832808519</v>
      </c>
      <c r="F400" s="20">
        <v>10</v>
      </c>
    </row>
    <row r="401" spans="1:9" outlineLevel="1" x14ac:dyDescent="0.3">
      <c r="A401" s="17">
        <v>21</v>
      </c>
      <c r="B401" s="2" t="s">
        <v>439</v>
      </c>
      <c r="C401" s="18">
        <v>812</v>
      </c>
      <c r="D401" s="19">
        <v>10.270102890918322</v>
      </c>
      <c r="E401" s="20">
        <v>11.297113180010154</v>
      </c>
      <c r="F401" s="20">
        <v>10</v>
      </c>
    </row>
    <row r="402" spans="1:9" outlineLevel="1" x14ac:dyDescent="0.3">
      <c r="A402" s="17">
        <v>21</v>
      </c>
      <c r="B402" s="2" t="s">
        <v>440</v>
      </c>
      <c r="C402" s="18">
        <v>783</v>
      </c>
      <c r="D402" s="19">
        <v>9.9033135019569531</v>
      </c>
      <c r="E402" s="20">
        <v>10.893644852152649</v>
      </c>
      <c r="F402" s="20">
        <v>10</v>
      </c>
    </row>
    <row r="403" spans="1:9" outlineLevel="1" x14ac:dyDescent="0.3">
      <c r="A403" s="17">
        <v>21</v>
      </c>
      <c r="B403" s="2" t="s">
        <v>441</v>
      </c>
      <c r="C403" s="18">
        <v>2513</v>
      </c>
      <c r="D403" s="19">
        <v>31.784197739997222</v>
      </c>
      <c r="E403" s="20">
        <v>34.962617513996946</v>
      </c>
      <c r="F403" s="20">
        <v>40</v>
      </c>
    </row>
    <row r="404" spans="1:9" outlineLevel="1" x14ac:dyDescent="0.3">
      <c r="A404" s="17">
        <v>21</v>
      </c>
      <c r="B404" s="2" t="s">
        <v>442</v>
      </c>
      <c r="C404" s="18">
        <v>644</v>
      </c>
      <c r="D404" s="19">
        <v>8.1452540169352208</v>
      </c>
      <c r="E404" s="20">
        <v>8.9597794186287434</v>
      </c>
      <c r="F404" s="20">
        <v>10</v>
      </c>
    </row>
    <row r="405" spans="1:9" outlineLevel="1" x14ac:dyDescent="0.3">
      <c r="A405" s="17">
        <v>21</v>
      </c>
      <c r="B405" s="2" t="s">
        <v>443</v>
      </c>
      <c r="C405" s="18">
        <v>318</v>
      </c>
      <c r="D405" s="19">
        <v>4.0220353686108705</v>
      </c>
      <c r="E405" s="20">
        <v>4.4242389054719578</v>
      </c>
      <c r="F405" s="20">
        <v>0</v>
      </c>
    </row>
    <row r="406" spans="1:9" x14ac:dyDescent="0.3">
      <c r="A406" s="21" t="s">
        <v>444</v>
      </c>
      <c r="B406" s="4"/>
      <c r="C406" s="22">
        <v>5994</v>
      </c>
      <c r="D406" s="22">
        <v>75.811572325325656</v>
      </c>
      <c r="E406" s="48">
        <v>83.392729557858218</v>
      </c>
      <c r="F406" s="22">
        <v>90</v>
      </c>
    </row>
    <row r="407" spans="1:9" outlineLevel="1" x14ac:dyDescent="0.3">
      <c r="A407" s="17">
        <v>22</v>
      </c>
      <c r="B407" s="2" t="s">
        <v>445</v>
      </c>
      <c r="C407" s="18">
        <v>148</v>
      </c>
      <c r="D407" s="19">
        <v>1.8718906746993986</v>
      </c>
      <c r="E407" s="20">
        <v>2.0590797421693385</v>
      </c>
      <c r="F407" s="20">
        <v>0</v>
      </c>
    </row>
    <row r="408" spans="1:9" outlineLevel="1" x14ac:dyDescent="0.3">
      <c r="A408" s="17">
        <v>22</v>
      </c>
      <c r="B408" s="2" t="s">
        <v>446</v>
      </c>
      <c r="C408" s="18">
        <v>110</v>
      </c>
      <c r="D408" s="19">
        <v>1.3912700960603639</v>
      </c>
      <c r="E408" s="20">
        <v>1.5303971056664003</v>
      </c>
      <c r="F408" s="20">
        <v>0</v>
      </c>
      <c r="I408" s="1">
        <v>12320</v>
      </c>
    </row>
    <row r="409" spans="1:9" outlineLevel="1" x14ac:dyDescent="0.3">
      <c r="A409" s="17">
        <v>22</v>
      </c>
      <c r="B409" s="2" t="s">
        <v>447</v>
      </c>
      <c r="C409" s="18">
        <v>596</v>
      </c>
      <c r="D409" s="19">
        <v>7.5381543386543353</v>
      </c>
      <c r="E409" s="20">
        <v>8.291969772519769</v>
      </c>
      <c r="F409" s="20">
        <v>10</v>
      </c>
      <c r="I409" s="1">
        <f>I408/2</f>
        <v>6160</v>
      </c>
    </row>
    <row r="410" spans="1:9" outlineLevel="1" x14ac:dyDescent="0.3">
      <c r="A410" s="17">
        <v>22</v>
      </c>
      <c r="B410" s="2" t="s">
        <v>448</v>
      </c>
      <c r="C410" s="18">
        <v>134</v>
      </c>
      <c r="D410" s="19">
        <v>1.6948199352008069</v>
      </c>
      <c r="E410" s="20">
        <v>1.8643019287208875</v>
      </c>
      <c r="F410" s="20">
        <v>0</v>
      </c>
    </row>
    <row r="411" spans="1:9" outlineLevel="1" x14ac:dyDescent="0.3">
      <c r="A411" s="17">
        <v>22</v>
      </c>
      <c r="B411" s="2" t="s">
        <v>449</v>
      </c>
      <c r="C411" s="18">
        <v>145</v>
      </c>
      <c r="D411" s="19">
        <v>1.8339469448068433</v>
      </c>
      <c r="E411" s="20">
        <v>2.0173416392875279</v>
      </c>
      <c r="F411" s="20">
        <v>0</v>
      </c>
    </row>
    <row r="412" spans="1:9" outlineLevel="1" x14ac:dyDescent="0.3">
      <c r="A412" s="17">
        <v>22</v>
      </c>
      <c r="B412" s="2" t="s">
        <v>450</v>
      </c>
      <c r="C412" s="18">
        <v>1503</v>
      </c>
      <c r="D412" s="19">
        <v>19.009808676170245</v>
      </c>
      <c r="E412" s="20">
        <v>20.910789543787271</v>
      </c>
      <c r="F412" s="20">
        <v>20</v>
      </c>
    </row>
    <row r="413" spans="1:9" outlineLevel="1" x14ac:dyDescent="0.3">
      <c r="A413" s="17">
        <v>22</v>
      </c>
      <c r="B413" s="2" t="s">
        <v>451</v>
      </c>
      <c r="C413" s="18">
        <v>570</v>
      </c>
      <c r="D413" s="19">
        <v>7.2093086795855221</v>
      </c>
      <c r="E413" s="20">
        <v>7.9302395475440743</v>
      </c>
      <c r="F413" s="20">
        <v>10</v>
      </c>
    </row>
    <row r="414" spans="1:9" outlineLevel="1" x14ac:dyDescent="0.3">
      <c r="A414" s="17">
        <v>22</v>
      </c>
      <c r="B414" s="2" t="s">
        <v>452</v>
      </c>
      <c r="C414" s="18">
        <v>192</v>
      </c>
      <c r="D414" s="19">
        <v>2.4283987131235443</v>
      </c>
      <c r="E414" s="20">
        <v>2.6712385844358986</v>
      </c>
      <c r="F414" s="20">
        <v>0</v>
      </c>
    </row>
    <row r="415" spans="1:9" outlineLevel="1" x14ac:dyDescent="0.3">
      <c r="A415" s="17">
        <v>22</v>
      </c>
      <c r="B415" s="2" t="s">
        <v>453</v>
      </c>
      <c r="C415" s="18">
        <v>223</v>
      </c>
      <c r="D415" s="19">
        <v>2.8204839220132834</v>
      </c>
      <c r="E415" s="20">
        <v>3.1025323142146117</v>
      </c>
      <c r="F415" s="20">
        <v>0</v>
      </c>
    </row>
    <row r="416" spans="1:9" outlineLevel="1" x14ac:dyDescent="0.3">
      <c r="A416" s="17">
        <v>22</v>
      </c>
      <c r="B416" s="2" t="s">
        <v>454</v>
      </c>
      <c r="C416" s="18">
        <v>498</v>
      </c>
      <c r="D416" s="19">
        <v>6.298659162164193</v>
      </c>
      <c r="E416" s="20">
        <v>6.9285250783806127</v>
      </c>
      <c r="F416" s="20">
        <v>10</v>
      </c>
    </row>
    <row r="417" spans="1:6" outlineLevel="1" x14ac:dyDescent="0.3">
      <c r="A417" s="17">
        <v>22</v>
      </c>
      <c r="B417" s="2" t="s">
        <v>455</v>
      </c>
      <c r="C417" s="18">
        <v>144</v>
      </c>
      <c r="D417" s="19">
        <v>1.8212990348426583</v>
      </c>
      <c r="E417" s="20">
        <v>2.0034289383269241</v>
      </c>
      <c r="F417" s="20">
        <v>0</v>
      </c>
    </row>
    <row r="418" spans="1:6" outlineLevel="1" x14ac:dyDescent="0.3">
      <c r="A418" s="17">
        <v>22</v>
      </c>
      <c r="B418" s="2" t="s">
        <v>456</v>
      </c>
      <c r="C418" s="18">
        <v>291</v>
      </c>
      <c r="D418" s="19">
        <v>3.6805417995778718</v>
      </c>
      <c r="E418" s="20">
        <v>4.0485959795356585</v>
      </c>
      <c r="F418" s="20">
        <v>10</v>
      </c>
    </row>
    <row r="419" spans="1:6" outlineLevel="1" x14ac:dyDescent="0.3">
      <c r="A419" s="17">
        <v>22</v>
      </c>
      <c r="B419" s="2" t="s">
        <v>457</v>
      </c>
      <c r="C419" s="18">
        <v>149</v>
      </c>
      <c r="D419" s="19">
        <v>1.8845385846635838</v>
      </c>
      <c r="E419" s="20">
        <v>2.0729924431299422</v>
      </c>
      <c r="F419" s="20">
        <v>0</v>
      </c>
    </row>
    <row r="420" spans="1:6" outlineLevel="1" x14ac:dyDescent="0.3">
      <c r="A420" s="17">
        <v>22</v>
      </c>
      <c r="B420" s="2" t="s">
        <v>458</v>
      </c>
      <c r="C420" s="18">
        <v>193</v>
      </c>
      <c r="D420" s="19">
        <v>2.4410466230877295</v>
      </c>
      <c r="E420" s="20">
        <v>2.6851512853965023</v>
      </c>
      <c r="F420" s="20">
        <v>0</v>
      </c>
    </row>
    <row r="421" spans="1:6" outlineLevel="1" x14ac:dyDescent="0.3">
      <c r="A421" s="17">
        <v>22</v>
      </c>
      <c r="B421" s="2" t="s">
        <v>459</v>
      </c>
      <c r="C421" s="18">
        <v>380</v>
      </c>
      <c r="D421" s="19">
        <v>4.8062057863903478</v>
      </c>
      <c r="E421" s="20">
        <v>5.2868263650293823</v>
      </c>
      <c r="F421" s="20">
        <v>10</v>
      </c>
    </row>
    <row r="422" spans="1:6" outlineLevel="1" x14ac:dyDescent="0.3">
      <c r="A422" s="17">
        <v>22</v>
      </c>
      <c r="B422" s="2" t="s">
        <v>460</v>
      </c>
      <c r="C422" s="18">
        <v>583</v>
      </c>
      <c r="D422" s="19">
        <v>7.3737315091199287</v>
      </c>
      <c r="E422" s="20">
        <v>8.1111046600319217</v>
      </c>
      <c r="F422" s="20">
        <v>10</v>
      </c>
    </row>
    <row r="423" spans="1:6" ht="17.25" thickBot="1" x14ac:dyDescent="0.35">
      <c r="A423" s="30" t="s">
        <v>461</v>
      </c>
      <c r="B423" s="8"/>
      <c r="C423" s="54">
        <v>5859</v>
      </c>
      <c r="D423" s="54">
        <v>74.104104480160657</v>
      </c>
      <c r="E423" s="55">
        <v>81.514514928176723</v>
      </c>
      <c r="F423" s="54">
        <v>80</v>
      </c>
    </row>
    <row r="424" spans="1:6" ht="17.25" thickBot="1" x14ac:dyDescent="0.35">
      <c r="A424" s="31" t="s">
        <v>462</v>
      </c>
      <c r="B424" s="32"/>
      <c r="C424" s="9">
        <v>439203</v>
      </c>
      <c r="D424" s="9">
        <v>5555</v>
      </c>
      <c r="E424" s="56">
        <v>6110.5</v>
      </c>
      <c r="F424" s="53">
        <v>6160</v>
      </c>
    </row>
    <row r="425" spans="1:6" ht="15.75" customHeight="1" x14ac:dyDescent="0.3">
      <c r="A425" s="63" t="s">
        <v>476</v>
      </c>
      <c r="B425" s="63"/>
      <c r="C425" s="63"/>
      <c r="D425" s="63"/>
      <c r="E425" s="63"/>
      <c r="F425" s="63"/>
    </row>
    <row r="426" spans="1:6" x14ac:dyDescent="0.3">
      <c r="A426" s="67" t="s">
        <v>477</v>
      </c>
      <c r="B426" s="67"/>
      <c r="C426" s="67"/>
      <c r="D426" s="67"/>
      <c r="E426" s="67"/>
      <c r="F426" s="67"/>
    </row>
    <row r="427" spans="1:6" ht="15.75" customHeight="1" x14ac:dyDescent="0.3">
      <c r="A427" s="68" t="s">
        <v>478</v>
      </c>
      <c r="B427" s="68"/>
      <c r="C427" s="68"/>
      <c r="D427" s="68"/>
      <c r="E427" s="68"/>
      <c r="F427" s="68"/>
    </row>
    <row r="428" spans="1:6" ht="15.75" customHeight="1" x14ac:dyDescent="0.3">
      <c r="A428" s="68" t="s">
        <v>479</v>
      </c>
      <c r="B428" s="68"/>
      <c r="C428" s="68"/>
      <c r="D428" s="68"/>
      <c r="E428" s="68"/>
      <c r="F428" s="68"/>
    </row>
    <row r="429" spans="1:6" ht="42" customHeight="1" x14ac:dyDescent="0.3">
      <c r="A429" s="66" t="s">
        <v>480</v>
      </c>
      <c r="B429" s="66"/>
      <c r="C429" s="66"/>
      <c r="D429" s="66"/>
      <c r="E429" s="66"/>
      <c r="F429" s="66"/>
    </row>
    <row r="437" spans="1:6" s="7" customFormat="1" ht="31.5" x14ac:dyDescent="0.3">
      <c r="A437" s="12" t="s">
        <v>31</v>
      </c>
      <c r="B437" s="13" t="s">
        <v>32</v>
      </c>
      <c r="C437" s="14" t="s">
        <v>492</v>
      </c>
      <c r="D437" s="15" t="s">
        <v>473</v>
      </c>
      <c r="E437" s="16" t="s">
        <v>474</v>
      </c>
      <c r="F437" s="16" t="s">
        <v>491</v>
      </c>
    </row>
    <row r="438" spans="1:6" s="7" customFormat="1" x14ac:dyDescent="0.3">
      <c r="A438" s="21" t="s">
        <v>45</v>
      </c>
      <c r="B438" s="4"/>
      <c r="C438" s="22">
        <f t="shared" ref="C438:F438" si="0">C10</f>
        <v>11274</v>
      </c>
      <c r="D438" s="22">
        <f t="shared" si="0"/>
        <v>142.59253693622313</v>
      </c>
      <c r="E438" s="72">
        <f t="shared" si="0"/>
        <v>156.85179062984542</v>
      </c>
      <c r="F438" s="22">
        <f t="shared" si="0"/>
        <v>170</v>
      </c>
    </row>
    <row r="439" spans="1:6" s="7" customFormat="1" x14ac:dyDescent="0.3">
      <c r="A439" s="21" t="s">
        <v>76</v>
      </c>
      <c r="B439" s="4"/>
      <c r="C439" s="22">
        <f t="shared" ref="C439:F439" si="1">C40</f>
        <v>131082</v>
      </c>
      <c r="D439" s="22">
        <f t="shared" si="1"/>
        <v>1657.9133339253146</v>
      </c>
      <c r="E439" s="72">
        <f t="shared" si="1"/>
        <v>1823.7046673178461</v>
      </c>
      <c r="F439" s="22">
        <f t="shared" si="1"/>
        <v>1840</v>
      </c>
    </row>
    <row r="440" spans="1:6" s="7" customFormat="1" x14ac:dyDescent="0.3">
      <c r="A440" s="21" t="s">
        <v>89</v>
      </c>
      <c r="B440" s="4"/>
      <c r="C440" s="22">
        <f>C53</f>
        <v>20898</v>
      </c>
      <c r="D440" s="22">
        <f t="shared" ref="D440:F440" si="2">D53</f>
        <v>264.31602243154077</v>
      </c>
      <c r="E440" s="22">
        <f t="shared" si="2"/>
        <v>290.74762467469486</v>
      </c>
      <c r="F440" s="22">
        <f t="shared" si="2"/>
        <v>310</v>
      </c>
    </row>
    <row r="441" spans="1:6" s="7" customFormat="1" x14ac:dyDescent="0.3">
      <c r="A441" s="21" t="s">
        <v>99</v>
      </c>
      <c r="B441" s="4"/>
      <c r="C441" s="22">
        <f>C63</f>
        <v>6096</v>
      </c>
      <c r="D441" s="22">
        <f t="shared" ref="D441:F441" si="3">D63</f>
        <v>77.101659141672528</v>
      </c>
      <c r="E441" s="22">
        <f t="shared" si="3"/>
        <v>84.811825055839776</v>
      </c>
      <c r="F441" s="22">
        <f t="shared" si="3"/>
        <v>90</v>
      </c>
    </row>
    <row r="442" spans="1:6" s="7" customFormat="1" x14ac:dyDescent="0.3">
      <c r="A442" s="21" t="s">
        <v>120</v>
      </c>
      <c r="B442" s="4"/>
      <c r="C442" s="22">
        <f>C84</f>
        <v>16315</v>
      </c>
      <c r="D442" s="22">
        <f t="shared" ref="D442:F442" si="4">D84</f>
        <v>206.35065106568032</v>
      </c>
      <c r="E442" s="22">
        <f t="shared" si="4"/>
        <v>226.98571617224837</v>
      </c>
      <c r="F442" s="22">
        <f t="shared" si="4"/>
        <v>240</v>
      </c>
    </row>
    <row r="443" spans="1:6" s="7" customFormat="1" x14ac:dyDescent="0.3">
      <c r="A443" s="21" t="s">
        <v>130</v>
      </c>
      <c r="B443" s="4"/>
      <c r="C443" s="22">
        <f>C94</f>
        <v>6261</v>
      </c>
      <c r="D443" s="22">
        <f t="shared" ref="D443:F443" si="5">D94</f>
        <v>79.188564285763078</v>
      </c>
      <c r="E443" s="22">
        <f t="shared" si="5"/>
        <v>87.107420714339383</v>
      </c>
      <c r="F443" s="22">
        <f t="shared" si="5"/>
        <v>90</v>
      </c>
    </row>
    <row r="444" spans="1:6" s="7" customFormat="1" x14ac:dyDescent="0.3">
      <c r="A444" s="21" t="s">
        <v>146</v>
      </c>
      <c r="B444" s="4"/>
      <c r="C444" s="22">
        <f>C110</f>
        <v>10224</v>
      </c>
      <c r="D444" s="22">
        <f t="shared" ref="D444:F444" si="6">D110</f>
        <v>129.31223147382872</v>
      </c>
      <c r="E444" s="22">
        <f t="shared" si="6"/>
        <v>142.24345462121158</v>
      </c>
      <c r="F444" s="22">
        <f t="shared" si="6"/>
        <v>150</v>
      </c>
    </row>
    <row r="445" spans="1:6" s="7" customFormat="1" x14ac:dyDescent="0.3">
      <c r="A445" s="21" t="s">
        <v>174</v>
      </c>
      <c r="B445" s="4"/>
      <c r="C445" s="22">
        <f>C138</f>
        <v>14686</v>
      </c>
      <c r="D445" s="22">
        <f t="shared" ref="D445:F445" si="7">D138</f>
        <v>185.74720573402274</v>
      </c>
      <c r="E445" s="22">
        <f t="shared" si="7"/>
        <v>204.32192630742503</v>
      </c>
      <c r="F445" s="22">
        <f t="shared" si="7"/>
        <v>190</v>
      </c>
    </row>
    <row r="446" spans="1:6" s="7" customFormat="1" x14ac:dyDescent="0.3">
      <c r="A446" s="21" t="s">
        <v>184</v>
      </c>
      <c r="B446" s="4"/>
      <c r="C446" s="22">
        <f>C148</f>
        <v>15244</v>
      </c>
      <c r="D446" s="22">
        <f t="shared" ref="D446:F446" si="8">D148</f>
        <v>192.80473949403807</v>
      </c>
      <c r="E446" s="22">
        <f t="shared" si="8"/>
        <v>212.08521344344189</v>
      </c>
      <c r="F446" s="22">
        <f t="shared" si="8"/>
        <v>220</v>
      </c>
    </row>
    <row r="447" spans="1:6" s="7" customFormat="1" x14ac:dyDescent="0.3">
      <c r="A447" s="21" t="s">
        <v>210</v>
      </c>
      <c r="B447" s="4"/>
      <c r="C447" s="22">
        <f>C174</f>
        <v>20788</v>
      </c>
      <c r="D447" s="22">
        <f t="shared" ref="D447:F447" si="9">D174</f>
        <v>262.92475233548038</v>
      </c>
      <c r="E447" s="22">
        <f t="shared" si="9"/>
        <v>289.21722756902841</v>
      </c>
      <c r="F447" s="22">
        <f t="shared" si="9"/>
        <v>300</v>
      </c>
    </row>
    <row r="448" spans="1:6" s="7" customFormat="1" x14ac:dyDescent="0.3">
      <c r="A448" s="21" t="s">
        <v>237</v>
      </c>
      <c r="B448" s="4"/>
      <c r="C448" s="22">
        <f>C200</f>
        <v>14136</v>
      </c>
      <c r="D448" s="22">
        <f t="shared" ref="D448:F448" si="10">D200</f>
        <v>178.79085525372093</v>
      </c>
      <c r="E448" s="22">
        <f t="shared" si="10"/>
        <v>196.66994077909303</v>
      </c>
      <c r="F448" s="22">
        <f t="shared" si="10"/>
        <v>200</v>
      </c>
    </row>
    <row r="449" spans="1:6" s="7" customFormat="1" x14ac:dyDescent="0.3">
      <c r="A449" s="21" t="s">
        <v>259</v>
      </c>
      <c r="B449" s="4"/>
      <c r="C449" s="22">
        <f>C222</f>
        <v>11799</v>
      </c>
      <c r="D449" s="22">
        <f t="shared" ref="D449:F449" si="11">D222</f>
        <v>149.23268966742029</v>
      </c>
      <c r="E449" s="22">
        <f t="shared" si="11"/>
        <v>164.15595863416232</v>
      </c>
      <c r="F449" s="22">
        <f t="shared" si="11"/>
        <v>180</v>
      </c>
    </row>
    <row r="450" spans="1:6" s="7" customFormat="1" x14ac:dyDescent="0.3">
      <c r="A450" s="21" t="s">
        <v>271</v>
      </c>
      <c r="B450" s="4"/>
      <c r="C450" s="22">
        <f>C234</f>
        <v>6007</v>
      </c>
      <c r="D450" s="22">
        <f t="shared" ref="D450:F450" si="12">D234</f>
        <v>75.975995154860072</v>
      </c>
      <c r="E450" s="22">
        <f t="shared" si="12"/>
        <v>83.573594670346083</v>
      </c>
      <c r="F450" s="22">
        <f t="shared" si="12"/>
        <v>90</v>
      </c>
    </row>
    <row r="451" spans="1:6" s="7" customFormat="1" x14ac:dyDescent="0.3">
      <c r="A451" s="21" t="s">
        <v>300</v>
      </c>
      <c r="B451" s="4"/>
      <c r="C451" s="22">
        <f>C263</f>
        <v>10916</v>
      </c>
      <c r="D451" s="22">
        <f t="shared" ref="D451:F451" si="13">D263</f>
        <v>138.06458516904488</v>
      </c>
      <c r="E451" s="22">
        <f t="shared" si="13"/>
        <v>151.87104368594936</v>
      </c>
      <c r="F451" s="22">
        <f t="shared" si="13"/>
        <v>130</v>
      </c>
    </row>
    <row r="452" spans="1:6" s="7" customFormat="1" x14ac:dyDescent="0.3">
      <c r="A452" s="21" t="s">
        <v>331</v>
      </c>
      <c r="B452" s="4"/>
      <c r="C452" s="22">
        <f>C294</f>
        <v>35465</v>
      </c>
      <c r="D452" s="22">
        <f t="shared" ref="D452:F452" si="14">D294</f>
        <v>448.55812687982569</v>
      </c>
      <c r="E452" s="22">
        <f t="shared" si="14"/>
        <v>493.41393956780826</v>
      </c>
      <c r="F452" s="22">
        <f t="shared" si="14"/>
        <v>470</v>
      </c>
    </row>
    <row r="453" spans="1:6" s="7" customFormat="1" x14ac:dyDescent="0.3">
      <c r="A453" s="21" t="s">
        <v>349</v>
      </c>
      <c r="B453" s="4"/>
      <c r="C453" s="22">
        <f>C312</f>
        <v>15732</v>
      </c>
      <c r="D453" s="22">
        <f t="shared" ref="D453:F453" si="15">D312</f>
        <v>198.9769195565604</v>
      </c>
      <c r="E453" s="22">
        <f t="shared" si="15"/>
        <v>218.87461151221646</v>
      </c>
      <c r="F453" s="22">
        <f t="shared" si="15"/>
        <v>220</v>
      </c>
    </row>
    <row r="454" spans="1:6" s="7" customFormat="1" x14ac:dyDescent="0.3">
      <c r="A454" s="21" t="s">
        <v>371</v>
      </c>
      <c r="B454" s="4"/>
      <c r="C454" s="22">
        <f>C334</f>
        <v>41527</v>
      </c>
      <c r="D454" s="22">
        <f t="shared" ref="D454:F454" si="16">D334</f>
        <v>525.22975708271576</v>
      </c>
      <c r="E454" s="22">
        <f t="shared" si="16"/>
        <v>577.75273279098735</v>
      </c>
      <c r="F454" s="22">
        <f t="shared" si="16"/>
        <v>580</v>
      </c>
    </row>
    <row r="455" spans="1:6" s="7" customFormat="1" x14ac:dyDescent="0.3">
      <c r="A455" s="21" t="s">
        <v>393</v>
      </c>
      <c r="B455" s="4"/>
      <c r="C455" s="22">
        <f>C356</f>
        <v>10657</v>
      </c>
      <c r="D455" s="22">
        <f t="shared" ref="D455:F455" si="17">D356</f>
        <v>134.78877648832088</v>
      </c>
      <c r="E455" s="22">
        <f t="shared" si="17"/>
        <v>148.26765413715296</v>
      </c>
      <c r="F455" s="22">
        <f t="shared" si="17"/>
        <v>150</v>
      </c>
    </row>
    <row r="456" spans="1:6" s="7" customFormat="1" x14ac:dyDescent="0.3">
      <c r="A456" s="21" t="s">
        <v>417</v>
      </c>
      <c r="B456" s="4"/>
      <c r="C456" s="22">
        <f>C379</f>
        <v>12174</v>
      </c>
      <c r="D456" s="22">
        <f t="shared" ref="D456:F456" si="18">D379</f>
        <v>153.97565590398975</v>
      </c>
      <c r="E456" s="22">
        <f t="shared" si="18"/>
        <v>169.37322149438873</v>
      </c>
      <c r="F456" s="22">
        <f t="shared" si="18"/>
        <v>160</v>
      </c>
    </row>
    <row r="457" spans="1:6" s="7" customFormat="1" x14ac:dyDescent="0.3">
      <c r="A457" s="21" t="s">
        <v>436</v>
      </c>
      <c r="B457" s="4"/>
      <c r="C457" s="22">
        <f>C398</f>
        <v>16069</v>
      </c>
      <c r="D457" s="22">
        <f t="shared" ref="D457:F457" si="19">D398</f>
        <v>203.23926521449079</v>
      </c>
      <c r="E457" s="22">
        <f t="shared" si="19"/>
        <v>223.56319173593988</v>
      </c>
      <c r="F457" s="22">
        <f t="shared" si="19"/>
        <v>210</v>
      </c>
    </row>
    <row r="458" spans="1:6" s="7" customFormat="1" x14ac:dyDescent="0.3">
      <c r="A458" s="21" t="s">
        <v>444</v>
      </c>
      <c r="B458" s="4"/>
      <c r="C458" s="22">
        <f>C406</f>
        <v>5994</v>
      </c>
      <c r="D458" s="22">
        <f t="shared" ref="D458:F458" si="20">D406</f>
        <v>75.811572325325656</v>
      </c>
      <c r="E458" s="22">
        <f t="shared" si="20"/>
        <v>83.392729557858218</v>
      </c>
      <c r="F458" s="22">
        <f t="shared" si="20"/>
        <v>90</v>
      </c>
    </row>
    <row r="459" spans="1:6" s="7" customFormat="1" x14ac:dyDescent="0.3">
      <c r="A459" s="21" t="s">
        <v>461</v>
      </c>
      <c r="B459" s="4"/>
      <c r="C459" s="22">
        <f>C423</f>
        <v>5859</v>
      </c>
      <c r="D459" s="22">
        <f t="shared" ref="D459:F459" si="21">D423</f>
        <v>74.104104480160657</v>
      </c>
      <c r="E459" s="22">
        <f t="shared" si="21"/>
        <v>81.514514928176723</v>
      </c>
      <c r="F459" s="22">
        <f t="shared" si="21"/>
        <v>80</v>
      </c>
    </row>
    <row r="460" spans="1:6" s="7" customFormat="1" x14ac:dyDescent="0.3">
      <c r="A460" s="21" t="s">
        <v>462</v>
      </c>
      <c r="B460" s="4"/>
      <c r="C460" s="22">
        <f>SUM(C438:C459)</f>
        <v>439203</v>
      </c>
      <c r="D460" s="22">
        <f t="shared" ref="D460:F460" si="22">SUM(D438:D459)</f>
        <v>5555</v>
      </c>
      <c r="E460" s="22">
        <f t="shared" si="22"/>
        <v>6110.5</v>
      </c>
      <c r="F460" s="22">
        <f t="shared" si="22"/>
        <v>6160</v>
      </c>
    </row>
  </sheetData>
  <dataConsolidate/>
  <mergeCells count="6">
    <mergeCell ref="A429:F429"/>
    <mergeCell ref="A1:F1"/>
    <mergeCell ref="A425:F425"/>
    <mergeCell ref="A426:F426"/>
    <mergeCell ref="A427:F427"/>
    <mergeCell ref="A428:F4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E79D-31C7-48C2-95C3-F1ABD495E1E1}">
  <dimension ref="A1:L480"/>
  <sheetViews>
    <sheetView topLeftCell="A31" workbookViewId="0">
      <selection sqref="A1:F1"/>
    </sheetView>
  </sheetViews>
  <sheetFormatPr defaultColWidth="9.140625" defaultRowHeight="16.5" outlineLevelRow="1" x14ac:dyDescent="0.3"/>
  <cols>
    <col min="1" max="1" width="9" style="1" customWidth="1"/>
    <col min="2" max="2" width="27.42578125" style="1" bestFit="1" customWidth="1"/>
    <col min="3" max="3" width="20.7109375" style="10" customWidth="1"/>
    <col min="4" max="6" width="20.7109375" style="1" customWidth="1"/>
    <col min="7" max="16384" width="9.140625" style="1"/>
  </cols>
  <sheetData>
    <row r="1" spans="1:6" ht="18.75" x14ac:dyDescent="0.3">
      <c r="A1" s="64" t="s">
        <v>481</v>
      </c>
      <c r="B1" s="64"/>
      <c r="C1" s="64"/>
      <c r="D1" s="64"/>
      <c r="E1" s="64"/>
      <c r="F1" s="64"/>
    </row>
    <row r="2" spans="1:6" ht="78.75" x14ac:dyDescent="0.3">
      <c r="A2" s="12" t="s">
        <v>31</v>
      </c>
      <c r="B2" s="13" t="s">
        <v>32</v>
      </c>
      <c r="C2" s="34" t="s">
        <v>33</v>
      </c>
      <c r="D2" s="15" t="s">
        <v>34</v>
      </c>
      <c r="E2" s="16" t="s">
        <v>35</v>
      </c>
      <c r="F2" s="16" t="s">
        <v>482</v>
      </c>
    </row>
    <row r="3" spans="1:6" outlineLevel="1" x14ac:dyDescent="0.3">
      <c r="A3" s="17">
        <v>1</v>
      </c>
      <c r="B3" s="2" t="s">
        <v>37</v>
      </c>
      <c r="C3" s="18">
        <v>49</v>
      </c>
      <c r="D3" s="19">
        <v>3.6360762587583508</v>
      </c>
      <c r="E3" s="20">
        <v>3.8178800716962682</v>
      </c>
      <c r="F3" s="20">
        <v>0</v>
      </c>
    </row>
    <row r="4" spans="1:6" outlineLevel="1" x14ac:dyDescent="0.3">
      <c r="A4" s="17">
        <v>1</v>
      </c>
      <c r="B4" s="2" t="s">
        <v>38</v>
      </c>
      <c r="C4" s="18">
        <v>13</v>
      </c>
      <c r="D4" s="19">
        <v>0.96467329313997063</v>
      </c>
      <c r="E4" s="20">
        <v>1.0129069577969692</v>
      </c>
      <c r="F4" s="20">
        <v>0</v>
      </c>
    </row>
    <row r="5" spans="1:6" outlineLevel="1" x14ac:dyDescent="0.3">
      <c r="A5" s="17">
        <v>1</v>
      </c>
      <c r="B5" s="2" t="s">
        <v>39</v>
      </c>
      <c r="C5" s="18">
        <v>97</v>
      </c>
      <c r="D5" s="19">
        <v>7.1979468795828581</v>
      </c>
      <c r="E5" s="20">
        <v>7.5578442235620011</v>
      </c>
      <c r="F5" s="20">
        <v>20</v>
      </c>
    </row>
    <row r="6" spans="1:6" outlineLevel="1" x14ac:dyDescent="0.3">
      <c r="A6" s="17">
        <v>1</v>
      </c>
      <c r="B6" s="2" t="s">
        <v>40</v>
      </c>
      <c r="C6" s="18">
        <v>76</v>
      </c>
      <c r="D6" s="19">
        <v>5.6396284829721361</v>
      </c>
      <c r="E6" s="20">
        <v>5.9216099071207431</v>
      </c>
      <c r="F6" s="20">
        <v>20</v>
      </c>
    </row>
    <row r="7" spans="1:6" outlineLevel="1" x14ac:dyDescent="0.3">
      <c r="A7" s="17" t="s">
        <v>41</v>
      </c>
      <c r="B7" s="2" t="s">
        <v>42</v>
      </c>
      <c r="C7" s="18">
        <v>0</v>
      </c>
      <c r="D7" s="19">
        <v>0</v>
      </c>
      <c r="E7" s="20">
        <v>0</v>
      </c>
      <c r="F7" s="20">
        <v>0</v>
      </c>
    </row>
    <row r="8" spans="1:6" outlineLevel="1" x14ac:dyDescent="0.3">
      <c r="A8" s="17">
        <v>1</v>
      </c>
      <c r="B8" s="2" t="s">
        <v>43</v>
      </c>
      <c r="C8" s="18">
        <v>341</v>
      </c>
      <c r="D8" s="19">
        <v>25.304122535440769</v>
      </c>
      <c r="E8" s="20">
        <v>26.569328662212808</v>
      </c>
      <c r="F8" s="20">
        <v>20</v>
      </c>
    </row>
    <row r="9" spans="1:6" outlineLevel="1" x14ac:dyDescent="0.3">
      <c r="A9" s="17">
        <v>1</v>
      </c>
      <c r="B9" s="2" t="s">
        <v>44</v>
      </c>
      <c r="C9" s="18">
        <v>17</v>
      </c>
      <c r="D9" s="19">
        <v>1.2614958448753462</v>
      </c>
      <c r="E9" s="20">
        <v>1.3245706371191135</v>
      </c>
      <c r="F9" s="20">
        <v>10</v>
      </c>
    </row>
    <row r="10" spans="1:6" x14ac:dyDescent="0.3">
      <c r="A10" s="21" t="s">
        <v>45</v>
      </c>
      <c r="B10" s="4"/>
      <c r="C10" s="22">
        <v>593</v>
      </c>
      <c r="D10" s="22">
        <v>44.003943294769435</v>
      </c>
      <c r="E10" s="22">
        <v>46.204140459507904</v>
      </c>
      <c r="F10" s="22">
        <v>70</v>
      </c>
    </row>
    <row r="11" spans="1:6" outlineLevel="1" x14ac:dyDescent="0.3">
      <c r="A11" s="23" t="s">
        <v>46</v>
      </c>
      <c r="B11" s="5" t="s">
        <v>47</v>
      </c>
      <c r="C11" s="18">
        <v>14</v>
      </c>
      <c r="D11" s="19">
        <v>1.0388789310738145</v>
      </c>
      <c r="E11" s="20">
        <v>1.0908228776275051</v>
      </c>
      <c r="F11" s="24">
        <v>0</v>
      </c>
    </row>
    <row r="12" spans="1:6" outlineLevel="1" x14ac:dyDescent="0.3">
      <c r="A12" s="23">
        <v>2</v>
      </c>
      <c r="B12" s="5" t="s">
        <v>48</v>
      </c>
      <c r="C12" s="18">
        <v>8</v>
      </c>
      <c r="D12" s="19">
        <v>0.59364510347075117</v>
      </c>
      <c r="E12" s="20">
        <v>0.62332735864428868</v>
      </c>
      <c r="F12" s="24">
        <v>0</v>
      </c>
    </row>
    <row r="13" spans="1:6" outlineLevel="1" x14ac:dyDescent="0.3">
      <c r="A13" s="23">
        <v>2</v>
      </c>
      <c r="B13" s="5" t="s">
        <v>49</v>
      </c>
      <c r="C13" s="18">
        <v>133</v>
      </c>
      <c r="D13" s="19">
        <v>9.8693498452012385</v>
      </c>
      <c r="E13" s="20">
        <v>10.362817337461301</v>
      </c>
      <c r="F13" s="24">
        <v>20</v>
      </c>
    </row>
    <row r="14" spans="1:6" outlineLevel="1" x14ac:dyDescent="0.3">
      <c r="A14" s="23">
        <v>2</v>
      </c>
      <c r="B14" s="5" t="s">
        <v>50</v>
      </c>
      <c r="C14" s="18">
        <v>287</v>
      </c>
      <c r="D14" s="19">
        <v>21.2970180870132</v>
      </c>
      <c r="E14" s="20">
        <v>22.36186899136386</v>
      </c>
      <c r="F14" s="24">
        <v>50</v>
      </c>
    </row>
    <row r="15" spans="1:6" outlineLevel="1" x14ac:dyDescent="0.3">
      <c r="A15" s="23">
        <v>2</v>
      </c>
      <c r="B15" s="5" t="s">
        <v>51</v>
      </c>
      <c r="C15" s="18">
        <v>12</v>
      </c>
      <c r="D15" s="19">
        <v>0.89046765520612681</v>
      </c>
      <c r="E15" s="20">
        <v>0.93499103796643313</v>
      </c>
      <c r="F15" s="24">
        <v>0</v>
      </c>
    </row>
    <row r="16" spans="1:6" outlineLevel="1" x14ac:dyDescent="0.3">
      <c r="A16" s="23">
        <v>2</v>
      </c>
      <c r="B16" s="5" t="s">
        <v>52</v>
      </c>
      <c r="C16" s="18">
        <v>3</v>
      </c>
      <c r="D16" s="19">
        <v>0.2226169138015317</v>
      </c>
      <c r="E16" s="20">
        <v>0.23374775949160828</v>
      </c>
      <c r="F16" s="24">
        <v>0</v>
      </c>
    </row>
    <row r="17" spans="1:6" outlineLevel="1" x14ac:dyDescent="0.3">
      <c r="A17" s="23">
        <v>2</v>
      </c>
      <c r="B17" s="5" t="s">
        <v>53</v>
      </c>
      <c r="C17" s="18">
        <v>9</v>
      </c>
      <c r="D17" s="19">
        <v>0.66785074140459511</v>
      </c>
      <c r="E17" s="20">
        <v>0.70124327847482482</v>
      </c>
      <c r="F17" s="24">
        <v>10</v>
      </c>
    </row>
    <row r="18" spans="1:6" outlineLevel="1" x14ac:dyDescent="0.3">
      <c r="A18" s="23">
        <v>2</v>
      </c>
      <c r="B18" s="5" t="s">
        <v>54</v>
      </c>
      <c r="C18" s="18">
        <v>3</v>
      </c>
      <c r="D18" s="19">
        <v>0.2226169138015317</v>
      </c>
      <c r="E18" s="20">
        <v>0.23374775949160828</v>
      </c>
      <c r="F18" s="24">
        <v>0</v>
      </c>
    </row>
    <row r="19" spans="1:6" outlineLevel="1" x14ac:dyDescent="0.3">
      <c r="A19" s="23">
        <v>2</v>
      </c>
      <c r="B19" s="5" t="s">
        <v>55</v>
      </c>
      <c r="C19" s="18">
        <v>208</v>
      </c>
      <c r="D19" s="19">
        <v>15.43477269023953</v>
      </c>
      <c r="E19" s="20">
        <v>16.206511324751506</v>
      </c>
      <c r="F19" s="24">
        <v>40</v>
      </c>
    </row>
    <row r="20" spans="1:6" outlineLevel="1" x14ac:dyDescent="0.3">
      <c r="A20" s="23">
        <v>2</v>
      </c>
      <c r="B20" s="5" t="s">
        <v>56</v>
      </c>
      <c r="C20" s="18">
        <v>22</v>
      </c>
      <c r="D20" s="19">
        <v>1.6325240345445657</v>
      </c>
      <c r="E20" s="20">
        <v>1.714150236271794</v>
      </c>
      <c r="F20" s="24">
        <v>0</v>
      </c>
    </row>
    <row r="21" spans="1:6" outlineLevel="1" x14ac:dyDescent="0.3">
      <c r="A21" s="23">
        <v>2</v>
      </c>
      <c r="B21" s="5" t="s">
        <v>57</v>
      </c>
      <c r="C21" s="18">
        <v>0</v>
      </c>
      <c r="D21" s="19">
        <v>0</v>
      </c>
      <c r="E21" s="20">
        <v>0</v>
      </c>
      <c r="F21" s="24">
        <v>0</v>
      </c>
    </row>
    <row r="22" spans="1:6" outlineLevel="1" x14ac:dyDescent="0.3">
      <c r="A22" s="23">
        <v>2</v>
      </c>
      <c r="B22" s="5" t="s">
        <v>58</v>
      </c>
      <c r="C22" s="18">
        <v>331</v>
      </c>
      <c r="D22" s="19">
        <v>24.562066156102329</v>
      </c>
      <c r="E22" s="20">
        <v>25.790169463907446</v>
      </c>
      <c r="F22" s="24">
        <v>60</v>
      </c>
    </row>
    <row r="23" spans="1:6" outlineLevel="1" x14ac:dyDescent="0.3">
      <c r="A23" s="23">
        <v>2</v>
      </c>
      <c r="B23" s="5" t="s">
        <v>59</v>
      </c>
      <c r="C23" s="18">
        <v>19</v>
      </c>
      <c r="D23" s="19">
        <v>1.409907120743034</v>
      </c>
      <c r="E23" s="20">
        <v>1.4804024767801858</v>
      </c>
      <c r="F23" s="24">
        <v>0</v>
      </c>
    </row>
    <row r="24" spans="1:6" outlineLevel="1" x14ac:dyDescent="0.3">
      <c r="A24" s="23">
        <v>2</v>
      </c>
      <c r="B24" s="5" t="s">
        <v>60</v>
      </c>
      <c r="C24" s="18">
        <v>7736</v>
      </c>
      <c r="D24" s="19">
        <v>574.0548150562164</v>
      </c>
      <c r="E24" s="20">
        <v>602.75755580902717</v>
      </c>
      <c r="F24" s="24">
        <v>200</v>
      </c>
    </row>
    <row r="25" spans="1:6" outlineLevel="1" x14ac:dyDescent="0.3">
      <c r="A25" s="23">
        <v>2</v>
      </c>
      <c r="B25" s="5" t="s">
        <v>61</v>
      </c>
      <c r="C25" s="18">
        <v>2</v>
      </c>
      <c r="D25" s="19">
        <v>0.14841127586768779</v>
      </c>
      <c r="E25" s="20">
        <v>0.15583183966107217</v>
      </c>
      <c r="F25" s="24">
        <v>0</v>
      </c>
    </row>
    <row r="26" spans="1:6" outlineLevel="1" x14ac:dyDescent="0.3">
      <c r="A26" s="23">
        <v>2</v>
      </c>
      <c r="B26" s="5" t="s">
        <v>62</v>
      </c>
      <c r="C26" s="18">
        <v>521</v>
      </c>
      <c r="D26" s="19">
        <v>38.661137363532667</v>
      </c>
      <c r="E26" s="20">
        <v>40.594194231709302</v>
      </c>
      <c r="F26" s="24">
        <v>80</v>
      </c>
    </row>
    <row r="27" spans="1:6" outlineLevel="1" x14ac:dyDescent="0.3">
      <c r="A27" s="23">
        <v>2</v>
      </c>
      <c r="B27" s="5" t="s">
        <v>63</v>
      </c>
      <c r="C27" s="18">
        <v>24</v>
      </c>
      <c r="D27" s="19">
        <v>1.7809353104122536</v>
      </c>
      <c r="E27" s="20">
        <v>1.8699820759328663</v>
      </c>
      <c r="F27" s="24">
        <v>0</v>
      </c>
    </row>
    <row r="28" spans="1:6" outlineLevel="1" x14ac:dyDescent="0.3">
      <c r="A28" s="23">
        <v>2</v>
      </c>
      <c r="B28" s="5" t="s">
        <v>64</v>
      </c>
      <c r="C28" s="18">
        <v>170</v>
      </c>
      <c r="D28" s="19">
        <v>12.614958448753463</v>
      </c>
      <c r="E28" s="20">
        <v>13.245706371191135</v>
      </c>
      <c r="F28" s="24">
        <v>40</v>
      </c>
    </row>
    <row r="29" spans="1:6" outlineLevel="1" x14ac:dyDescent="0.3">
      <c r="A29" s="23">
        <v>2</v>
      </c>
      <c r="B29" s="5" t="s">
        <v>65</v>
      </c>
      <c r="C29" s="18">
        <v>28</v>
      </c>
      <c r="D29" s="19">
        <v>2.0777578621476289</v>
      </c>
      <c r="E29" s="20">
        <v>2.1816457552550101</v>
      </c>
      <c r="F29" s="24">
        <v>10</v>
      </c>
    </row>
    <row r="30" spans="1:6" outlineLevel="1" x14ac:dyDescent="0.3">
      <c r="A30" s="23">
        <v>2</v>
      </c>
      <c r="B30" s="5" t="s">
        <v>66</v>
      </c>
      <c r="C30" s="18">
        <v>6</v>
      </c>
      <c r="D30" s="19">
        <v>0.4452338276030634</v>
      </c>
      <c r="E30" s="20">
        <v>0.46749551898321656</v>
      </c>
      <c r="F30" s="24">
        <v>0</v>
      </c>
    </row>
    <row r="31" spans="1:6" outlineLevel="1" x14ac:dyDescent="0.3">
      <c r="A31" s="23">
        <v>2</v>
      </c>
      <c r="B31" s="5" t="s">
        <v>67</v>
      </c>
      <c r="C31" s="18">
        <v>252</v>
      </c>
      <c r="D31" s="19">
        <v>18.699820759328663</v>
      </c>
      <c r="E31" s="20">
        <v>19.634811797295097</v>
      </c>
      <c r="F31" s="24">
        <v>40</v>
      </c>
    </row>
    <row r="32" spans="1:6" outlineLevel="1" x14ac:dyDescent="0.3">
      <c r="A32" s="23">
        <v>2</v>
      </c>
      <c r="B32" s="5" t="s">
        <v>68</v>
      </c>
      <c r="C32" s="18">
        <v>327</v>
      </c>
      <c r="D32" s="19">
        <v>24.265243604366955</v>
      </c>
      <c r="E32" s="20">
        <v>25.478505784585302</v>
      </c>
      <c r="F32" s="24">
        <v>60</v>
      </c>
    </row>
    <row r="33" spans="1:6" outlineLevel="1" x14ac:dyDescent="0.3">
      <c r="A33" s="23">
        <v>2</v>
      </c>
      <c r="B33" s="5" t="s">
        <v>69</v>
      </c>
      <c r="C33" s="18">
        <v>31</v>
      </c>
      <c r="D33" s="19">
        <v>2.3003747759491606</v>
      </c>
      <c r="E33" s="20">
        <v>2.4153935147466186</v>
      </c>
      <c r="F33" s="24">
        <v>10</v>
      </c>
    </row>
    <row r="34" spans="1:6" outlineLevel="1" x14ac:dyDescent="0.3">
      <c r="A34" s="23">
        <v>2</v>
      </c>
      <c r="B34" s="5" t="s">
        <v>70</v>
      </c>
      <c r="C34" s="18">
        <v>15</v>
      </c>
      <c r="D34" s="19">
        <v>1.1130845690076585</v>
      </c>
      <c r="E34" s="20">
        <v>1.1687387974580414</v>
      </c>
      <c r="F34" s="24">
        <v>0</v>
      </c>
    </row>
    <row r="35" spans="1:6" outlineLevel="1" x14ac:dyDescent="0.3">
      <c r="A35" s="23">
        <v>2</v>
      </c>
      <c r="B35" s="5" t="s">
        <v>71</v>
      </c>
      <c r="C35" s="18">
        <v>98</v>
      </c>
      <c r="D35" s="19">
        <v>7.2721525175167017</v>
      </c>
      <c r="E35" s="20">
        <v>7.6357601433925364</v>
      </c>
      <c r="F35" s="24">
        <v>20</v>
      </c>
    </row>
    <row r="36" spans="1:6" outlineLevel="1" x14ac:dyDescent="0.3">
      <c r="A36" s="23">
        <v>2</v>
      </c>
      <c r="B36" s="5" t="s">
        <v>72</v>
      </c>
      <c r="C36" s="18">
        <v>294</v>
      </c>
      <c r="D36" s="19">
        <v>21.816457552550105</v>
      </c>
      <c r="E36" s="20">
        <v>22.907280430177611</v>
      </c>
      <c r="F36" s="24">
        <v>40</v>
      </c>
    </row>
    <row r="37" spans="1:6" outlineLevel="1" x14ac:dyDescent="0.3">
      <c r="A37" s="23">
        <v>2</v>
      </c>
      <c r="B37" s="5" t="s">
        <v>73</v>
      </c>
      <c r="C37" s="18">
        <v>1920</v>
      </c>
      <c r="D37" s="19">
        <v>142.47482483298029</v>
      </c>
      <c r="E37" s="20">
        <v>149.5985660746293</v>
      </c>
      <c r="F37" s="24">
        <v>150</v>
      </c>
    </row>
    <row r="38" spans="1:6" outlineLevel="1" x14ac:dyDescent="0.3">
      <c r="A38" s="23">
        <v>2</v>
      </c>
      <c r="B38" s="5" t="s">
        <v>74</v>
      </c>
      <c r="C38" s="18">
        <v>14</v>
      </c>
      <c r="D38" s="19">
        <v>1.0388789310738145</v>
      </c>
      <c r="E38" s="20">
        <v>1.0908228776275051</v>
      </c>
      <c r="F38" s="24">
        <v>0</v>
      </c>
    </row>
    <row r="39" spans="1:6" outlineLevel="1" x14ac:dyDescent="0.3">
      <c r="A39" s="23">
        <v>2</v>
      </c>
      <c r="B39" s="5" t="s">
        <v>75</v>
      </c>
      <c r="C39" s="18">
        <v>1</v>
      </c>
      <c r="D39" s="19">
        <v>7.4205637933843896E-2</v>
      </c>
      <c r="E39" s="20">
        <v>7.7915919830536085E-2</v>
      </c>
      <c r="F39" s="24">
        <v>0</v>
      </c>
    </row>
    <row r="40" spans="1:6" x14ac:dyDescent="0.3">
      <c r="A40" s="25" t="s">
        <v>76</v>
      </c>
      <c r="B40" s="6"/>
      <c r="C40" s="22">
        <v>12488</v>
      </c>
      <c r="D40" s="22">
        <v>926.68000651784257</v>
      </c>
      <c r="E40" s="22">
        <v>973.01400684373448</v>
      </c>
      <c r="F40" s="22">
        <v>830</v>
      </c>
    </row>
    <row r="41" spans="1:6" outlineLevel="1" x14ac:dyDescent="0.3">
      <c r="A41" s="17">
        <v>3</v>
      </c>
      <c r="B41" s="2" t="s">
        <v>77</v>
      </c>
      <c r="C41" s="18">
        <v>17</v>
      </c>
      <c r="D41" s="19">
        <v>1.2614958448753462</v>
      </c>
      <c r="E41" s="20">
        <v>1.3245706371191135</v>
      </c>
      <c r="F41" s="20">
        <v>0</v>
      </c>
    </row>
    <row r="42" spans="1:6" outlineLevel="1" x14ac:dyDescent="0.3">
      <c r="A42" s="17">
        <v>3</v>
      </c>
      <c r="B42" s="2" t="s">
        <v>78</v>
      </c>
      <c r="C42" s="18">
        <v>18</v>
      </c>
      <c r="D42" s="19">
        <v>1.3357014828091902</v>
      </c>
      <c r="E42" s="20">
        <v>1.4024865569496496</v>
      </c>
      <c r="F42" s="20">
        <v>0</v>
      </c>
    </row>
    <row r="43" spans="1:6" outlineLevel="1" x14ac:dyDescent="0.3">
      <c r="A43" s="17">
        <v>3</v>
      </c>
      <c r="B43" s="2" t="s">
        <v>79</v>
      </c>
      <c r="C43" s="18">
        <v>296</v>
      </c>
      <c r="D43" s="19">
        <v>21.964868828417792</v>
      </c>
      <c r="E43" s="20">
        <v>23.063112269838683</v>
      </c>
      <c r="F43" s="20">
        <v>40</v>
      </c>
    </row>
    <row r="44" spans="1:6" outlineLevel="1" x14ac:dyDescent="0.3">
      <c r="A44" s="17">
        <v>3</v>
      </c>
      <c r="B44" s="2" t="s">
        <v>80</v>
      </c>
      <c r="C44" s="18">
        <v>14</v>
      </c>
      <c r="D44" s="19">
        <v>1.0388789310738145</v>
      </c>
      <c r="E44" s="20">
        <v>1.0908228776275051</v>
      </c>
      <c r="F44" s="20">
        <v>0</v>
      </c>
    </row>
    <row r="45" spans="1:6" outlineLevel="1" x14ac:dyDescent="0.3">
      <c r="A45" s="17">
        <v>3</v>
      </c>
      <c r="B45" s="2" t="s">
        <v>81</v>
      </c>
      <c r="C45" s="18">
        <v>2</v>
      </c>
      <c r="D45" s="19">
        <v>0.14841127586768779</v>
      </c>
      <c r="E45" s="20">
        <v>0.15583183966107217</v>
      </c>
      <c r="F45" s="20">
        <v>0</v>
      </c>
    </row>
    <row r="46" spans="1:6" outlineLevel="1" x14ac:dyDescent="0.3">
      <c r="A46" s="17">
        <v>3</v>
      </c>
      <c r="B46" s="2" t="s">
        <v>82</v>
      </c>
      <c r="C46" s="18">
        <v>36</v>
      </c>
      <c r="D46" s="19">
        <v>2.6714029656183804</v>
      </c>
      <c r="E46" s="20">
        <v>2.8049731138992993</v>
      </c>
      <c r="F46" s="20">
        <v>0</v>
      </c>
    </row>
    <row r="47" spans="1:6" outlineLevel="1" x14ac:dyDescent="0.3">
      <c r="A47" s="17">
        <v>3</v>
      </c>
      <c r="B47" s="2" t="s">
        <v>83</v>
      </c>
      <c r="C47" s="18">
        <v>68</v>
      </c>
      <c r="D47" s="19">
        <v>5.0459833795013846</v>
      </c>
      <c r="E47" s="20">
        <v>5.298282548476454</v>
      </c>
      <c r="F47" s="20">
        <v>20</v>
      </c>
    </row>
    <row r="48" spans="1:6" outlineLevel="1" x14ac:dyDescent="0.3">
      <c r="A48" s="17">
        <v>3</v>
      </c>
      <c r="B48" s="2" t="s">
        <v>84</v>
      </c>
      <c r="C48" s="18">
        <v>20</v>
      </c>
      <c r="D48" s="19">
        <v>1.4841127586768779</v>
      </c>
      <c r="E48" s="20">
        <v>1.5583183966107217</v>
      </c>
      <c r="F48" s="20">
        <v>0</v>
      </c>
    </row>
    <row r="49" spans="1:7" outlineLevel="1" x14ac:dyDescent="0.3">
      <c r="A49" s="17">
        <v>3</v>
      </c>
      <c r="B49" s="2" t="s">
        <v>85</v>
      </c>
      <c r="C49" s="18">
        <v>2452</v>
      </c>
      <c r="D49" s="19">
        <v>181.95222421378523</v>
      </c>
      <c r="E49" s="20">
        <v>191.04983542447448</v>
      </c>
      <c r="F49" s="20">
        <v>20</v>
      </c>
    </row>
    <row r="50" spans="1:7" outlineLevel="1" x14ac:dyDescent="0.3">
      <c r="A50" s="17">
        <v>3</v>
      </c>
      <c r="B50" s="2" t="s">
        <v>86</v>
      </c>
      <c r="C50" s="18">
        <v>13</v>
      </c>
      <c r="D50" s="19">
        <v>0.96467329313997063</v>
      </c>
      <c r="E50" s="20">
        <v>1.0129069577969692</v>
      </c>
      <c r="F50" s="20">
        <v>0</v>
      </c>
    </row>
    <row r="51" spans="1:7" outlineLevel="1" x14ac:dyDescent="0.3">
      <c r="A51" s="17">
        <v>3</v>
      </c>
      <c r="B51" s="2" t="s">
        <v>87</v>
      </c>
      <c r="C51" s="18">
        <v>5</v>
      </c>
      <c r="D51" s="19">
        <v>0.37102818966921947</v>
      </c>
      <c r="E51" s="20">
        <v>0.38957959915268042</v>
      </c>
      <c r="F51" s="20">
        <v>0</v>
      </c>
    </row>
    <row r="52" spans="1:7" outlineLevel="1" x14ac:dyDescent="0.3">
      <c r="A52" s="17">
        <v>3</v>
      </c>
      <c r="B52" s="2" t="s">
        <v>88</v>
      </c>
      <c r="C52" s="18">
        <v>13</v>
      </c>
      <c r="D52" s="19">
        <v>0.96467329313997063</v>
      </c>
      <c r="E52" s="20">
        <v>1.0129069577969692</v>
      </c>
      <c r="F52" s="20">
        <v>0</v>
      </c>
    </row>
    <row r="53" spans="1:7" x14ac:dyDescent="0.3">
      <c r="A53" s="21" t="s">
        <v>89</v>
      </c>
      <c r="B53" s="4"/>
      <c r="C53" s="22">
        <v>2954</v>
      </c>
      <c r="D53" s="22">
        <v>219.20345445657489</v>
      </c>
      <c r="E53" s="22">
        <v>230.16362717940359</v>
      </c>
      <c r="F53" s="22">
        <v>80</v>
      </c>
    </row>
    <row r="54" spans="1:7" s="7" customFormat="1" outlineLevel="1" x14ac:dyDescent="0.3">
      <c r="A54" s="26">
        <v>4</v>
      </c>
      <c r="B54" s="3" t="s">
        <v>90</v>
      </c>
      <c r="C54" s="18">
        <v>5</v>
      </c>
      <c r="D54" s="19">
        <v>0.37102818966921947</v>
      </c>
      <c r="E54" s="20">
        <v>0.38957959915268042</v>
      </c>
      <c r="F54" s="27">
        <v>0</v>
      </c>
    </row>
    <row r="55" spans="1:7" s="7" customFormat="1" outlineLevel="1" x14ac:dyDescent="0.3">
      <c r="A55" s="26">
        <v>4</v>
      </c>
      <c r="B55" s="3" t="s">
        <v>91</v>
      </c>
      <c r="C55" s="18">
        <v>3</v>
      </c>
      <c r="D55" s="19">
        <v>0.2226169138015317</v>
      </c>
      <c r="E55" s="20">
        <v>0.23374775949160828</v>
      </c>
      <c r="F55" s="27">
        <v>0</v>
      </c>
    </row>
    <row r="56" spans="1:7" s="7" customFormat="1" outlineLevel="1" x14ac:dyDescent="0.3">
      <c r="A56" s="26">
        <v>4</v>
      </c>
      <c r="B56" s="3" t="s">
        <v>92</v>
      </c>
      <c r="C56" s="18">
        <v>14</v>
      </c>
      <c r="D56" s="19">
        <v>1.0388789310738145</v>
      </c>
      <c r="E56" s="20">
        <v>1.0908228776275051</v>
      </c>
      <c r="F56" s="27">
        <v>10</v>
      </c>
    </row>
    <row r="57" spans="1:7" s="7" customFormat="1" outlineLevel="1" x14ac:dyDescent="0.3">
      <c r="A57" s="26">
        <v>4</v>
      </c>
      <c r="B57" s="3" t="s">
        <v>93</v>
      </c>
      <c r="C57" s="18">
        <v>3</v>
      </c>
      <c r="D57" s="19">
        <v>0.2226169138015317</v>
      </c>
      <c r="E57" s="20">
        <v>0.23374775949160828</v>
      </c>
      <c r="F57" s="27">
        <v>0</v>
      </c>
    </row>
    <row r="58" spans="1:7" s="7" customFormat="1" outlineLevel="1" x14ac:dyDescent="0.3">
      <c r="A58" s="26">
        <v>4</v>
      </c>
      <c r="B58" s="3" t="s">
        <v>94</v>
      </c>
      <c r="C58" s="18">
        <v>121</v>
      </c>
      <c r="D58" s="19">
        <v>8.9788821899951117</v>
      </c>
      <c r="E58" s="20">
        <v>9.4278262994948676</v>
      </c>
      <c r="F58" s="27">
        <v>10</v>
      </c>
    </row>
    <row r="59" spans="1:7" s="7" customFormat="1" outlineLevel="1" x14ac:dyDescent="0.3">
      <c r="A59" s="26">
        <v>4</v>
      </c>
      <c r="B59" s="3" t="s">
        <v>95</v>
      </c>
      <c r="C59" s="18">
        <v>9</v>
      </c>
      <c r="D59" s="19">
        <v>0.66785074140459511</v>
      </c>
      <c r="E59" s="20">
        <v>0.70124327847482482</v>
      </c>
      <c r="F59" s="27">
        <v>0</v>
      </c>
    </row>
    <row r="60" spans="1:7" s="7" customFormat="1" outlineLevel="1" x14ac:dyDescent="0.3">
      <c r="A60" s="26">
        <v>4</v>
      </c>
      <c r="B60" s="3" t="s">
        <v>96</v>
      </c>
      <c r="C60" s="18">
        <v>12</v>
      </c>
      <c r="D60" s="19">
        <v>0.89046765520612681</v>
      </c>
      <c r="E60" s="20">
        <v>0.93499103796643313</v>
      </c>
      <c r="F60" s="27">
        <v>10</v>
      </c>
    </row>
    <row r="61" spans="1:7" s="7" customFormat="1" outlineLevel="1" x14ac:dyDescent="0.3">
      <c r="A61" s="26">
        <v>4</v>
      </c>
      <c r="B61" s="3" t="s">
        <v>97</v>
      </c>
      <c r="C61" s="18">
        <v>1</v>
      </c>
      <c r="D61" s="19">
        <v>7.4205637933843896E-2</v>
      </c>
      <c r="E61" s="20">
        <v>7.7915919830536085E-2</v>
      </c>
      <c r="F61" s="27">
        <v>0</v>
      </c>
    </row>
    <row r="62" spans="1:7" s="7" customFormat="1" outlineLevel="1" x14ac:dyDescent="0.3">
      <c r="A62" s="26">
        <v>4</v>
      </c>
      <c r="B62" s="3" t="s">
        <v>98</v>
      </c>
      <c r="C62" s="18">
        <v>2</v>
      </c>
      <c r="D62" s="19">
        <v>0.14841127586768779</v>
      </c>
      <c r="E62" s="20">
        <v>0.15583183966107217</v>
      </c>
      <c r="F62" s="27">
        <v>0</v>
      </c>
    </row>
    <row r="63" spans="1:7" s="7" customFormat="1" x14ac:dyDescent="0.3">
      <c r="A63" s="21" t="s">
        <v>99</v>
      </c>
      <c r="B63" s="4"/>
      <c r="C63" s="22">
        <v>170</v>
      </c>
      <c r="D63" s="22">
        <v>12.614958448753463</v>
      </c>
      <c r="E63" s="22">
        <v>13.245706371191137</v>
      </c>
      <c r="F63" s="22">
        <v>30</v>
      </c>
      <c r="G63" s="28"/>
    </row>
    <row r="64" spans="1:7" outlineLevel="1" x14ac:dyDescent="0.3">
      <c r="A64" s="17">
        <v>5</v>
      </c>
      <c r="B64" s="2" t="s">
        <v>100</v>
      </c>
      <c r="C64" s="18">
        <v>3</v>
      </c>
      <c r="D64" s="19">
        <v>0.2226169138015317</v>
      </c>
      <c r="E64" s="20">
        <v>0.23374775949160828</v>
      </c>
      <c r="F64" s="20">
        <v>0</v>
      </c>
    </row>
    <row r="65" spans="1:6" outlineLevel="1" x14ac:dyDescent="0.3">
      <c r="A65" s="17">
        <v>5</v>
      </c>
      <c r="B65" s="2" t="s">
        <v>101</v>
      </c>
      <c r="C65" s="18">
        <v>0</v>
      </c>
      <c r="D65" s="19">
        <v>0</v>
      </c>
      <c r="E65" s="20">
        <v>0</v>
      </c>
      <c r="F65" s="20">
        <v>0</v>
      </c>
    </row>
    <row r="66" spans="1:6" outlineLevel="1" x14ac:dyDescent="0.3">
      <c r="A66" s="17">
        <v>5</v>
      </c>
      <c r="B66" s="2" t="s">
        <v>102</v>
      </c>
      <c r="C66" s="18">
        <v>10</v>
      </c>
      <c r="D66" s="19">
        <v>0.74205637933843893</v>
      </c>
      <c r="E66" s="20">
        <v>0.77915919830536085</v>
      </c>
      <c r="F66" s="20">
        <v>10</v>
      </c>
    </row>
    <row r="67" spans="1:6" outlineLevel="1" x14ac:dyDescent="0.3">
      <c r="A67" s="17">
        <v>5</v>
      </c>
      <c r="B67" s="2" t="s">
        <v>103</v>
      </c>
      <c r="C67" s="18">
        <v>8</v>
      </c>
      <c r="D67" s="19">
        <v>0.59364510347075117</v>
      </c>
      <c r="E67" s="20">
        <v>0.62332735864428868</v>
      </c>
      <c r="F67" s="20">
        <v>0</v>
      </c>
    </row>
    <row r="68" spans="1:6" outlineLevel="1" x14ac:dyDescent="0.3">
      <c r="A68" s="17">
        <v>5</v>
      </c>
      <c r="B68" s="2" t="s">
        <v>104</v>
      </c>
      <c r="C68" s="18">
        <v>2</v>
      </c>
      <c r="D68" s="19">
        <v>0.14841127586768779</v>
      </c>
      <c r="E68" s="20">
        <v>0.15583183966107217</v>
      </c>
      <c r="F68" s="20">
        <v>0</v>
      </c>
    </row>
    <row r="69" spans="1:6" outlineLevel="1" x14ac:dyDescent="0.3">
      <c r="A69" s="17">
        <v>5</v>
      </c>
      <c r="B69" s="2" t="s">
        <v>105</v>
      </c>
      <c r="C69" s="18">
        <v>1</v>
      </c>
      <c r="D69" s="19">
        <v>7.4205637933843896E-2</v>
      </c>
      <c r="E69" s="20">
        <v>7.7915919830536085E-2</v>
      </c>
      <c r="F69" s="20">
        <v>0</v>
      </c>
    </row>
    <row r="70" spans="1:6" outlineLevel="1" x14ac:dyDescent="0.3">
      <c r="A70" s="17">
        <v>5</v>
      </c>
      <c r="B70" s="2" t="s">
        <v>106</v>
      </c>
      <c r="C70" s="18">
        <v>563</v>
      </c>
      <c r="D70" s="19">
        <v>41.777774156754113</v>
      </c>
      <c r="E70" s="20">
        <v>43.866662864591817</v>
      </c>
      <c r="F70" s="20">
        <v>0</v>
      </c>
    </row>
    <row r="71" spans="1:6" outlineLevel="1" x14ac:dyDescent="0.3">
      <c r="A71" s="17">
        <v>5</v>
      </c>
      <c r="B71" s="2" t="s">
        <v>107</v>
      </c>
      <c r="C71" s="18">
        <v>6</v>
      </c>
      <c r="D71" s="19">
        <v>0.4452338276030634</v>
      </c>
      <c r="E71" s="20">
        <v>0.46749551898321656</v>
      </c>
      <c r="F71" s="20">
        <v>0</v>
      </c>
    </row>
    <row r="72" spans="1:6" outlineLevel="1" x14ac:dyDescent="0.3">
      <c r="A72" s="17">
        <v>5</v>
      </c>
      <c r="B72" s="2" t="s">
        <v>108</v>
      </c>
      <c r="C72" s="18">
        <v>59</v>
      </c>
      <c r="D72" s="19">
        <v>4.3781326380967895</v>
      </c>
      <c r="E72" s="20">
        <v>4.5970392700016287</v>
      </c>
      <c r="F72" s="20">
        <v>40</v>
      </c>
    </row>
    <row r="73" spans="1:6" outlineLevel="1" x14ac:dyDescent="0.3">
      <c r="A73" s="17">
        <v>5</v>
      </c>
      <c r="B73" s="2" t="s">
        <v>109</v>
      </c>
      <c r="C73" s="18">
        <v>6</v>
      </c>
      <c r="D73" s="19">
        <v>0.4452338276030634</v>
      </c>
      <c r="E73" s="20">
        <v>0.46749551898321656</v>
      </c>
      <c r="F73" s="20">
        <v>0</v>
      </c>
    </row>
    <row r="74" spans="1:6" outlineLevel="1" x14ac:dyDescent="0.3">
      <c r="A74" s="17">
        <v>5</v>
      </c>
      <c r="B74" s="2" t="s">
        <v>110</v>
      </c>
      <c r="C74" s="18">
        <v>6</v>
      </c>
      <c r="D74" s="19">
        <v>0.4452338276030634</v>
      </c>
      <c r="E74" s="20">
        <v>0.46749551898321656</v>
      </c>
      <c r="F74" s="20">
        <v>0</v>
      </c>
    </row>
    <row r="75" spans="1:6" outlineLevel="1" x14ac:dyDescent="0.3">
      <c r="A75" s="17">
        <v>5</v>
      </c>
      <c r="B75" s="2" t="s">
        <v>111</v>
      </c>
      <c r="C75" s="18">
        <v>0</v>
      </c>
      <c r="D75" s="19">
        <v>0</v>
      </c>
      <c r="E75" s="20">
        <v>0</v>
      </c>
      <c r="F75" s="20">
        <v>0</v>
      </c>
    </row>
    <row r="76" spans="1:6" outlineLevel="1" x14ac:dyDescent="0.3">
      <c r="A76" s="17">
        <v>5</v>
      </c>
      <c r="B76" s="2" t="s">
        <v>112</v>
      </c>
      <c r="C76" s="18">
        <v>1</v>
      </c>
      <c r="D76" s="19">
        <v>7.4205637933843896E-2</v>
      </c>
      <c r="E76" s="20">
        <v>7.7915919830536085E-2</v>
      </c>
      <c r="F76" s="20">
        <v>0</v>
      </c>
    </row>
    <row r="77" spans="1:6" outlineLevel="1" x14ac:dyDescent="0.3">
      <c r="A77" s="17">
        <v>5</v>
      </c>
      <c r="B77" s="2" t="s">
        <v>113</v>
      </c>
      <c r="C77" s="18">
        <v>26</v>
      </c>
      <c r="D77" s="19">
        <v>1.9293465862799413</v>
      </c>
      <c r="E77" s="20">
        <v>2.0258139155939383</v>
      </c>
      <c r="F77" s="20">
        <v>0</v>
      </c>
    </row>
    <row r="78" spans="1:6" outlineLevel="1" x14ac:dyDescent="0.3">
      <c r="A78" s="17">
        <v>5</v>
      </c>
      <c r="B78" s="2" t="s">
        <v>114</v>
      </c>
      <c r="C78" s="18">
        <v>3</v>
      </c>
      <c r="D78" s="19">
        <v>0.2226169138015317</v>
      </c>
      <c r="E78" s="20">
        <v>0.23374775949160828</v>
      </c>
      <c r="F78" s="20">
        <v>0</v>
      </c>
    </row>
    <row r="79" spans="1:6" outlineLevel="1" x14ac:dyDescent="0.3">
      <c r="A79" s="17">
        <v>5</v>
      </c>
      <c r="B79" s="2" t="s">
        <v>115</v>
      </c>
      <c r="C79" s="18">
        <v>150</v>
      </c>
      <c r="D79" s="19">
        <v>11.130845690076585</v>
      </c>
      <c r="E79" s="20">
        <v>11.687387974580414</v>
      </c>
      <c r="F79" s="20">
        <v>40</v>
      </c>
    </row>
    <row r="80" spans="1:6" outlineLevel="1" x14ac:dyDescent="0.3">
      <c r="A80" s="17">
        <v>5</v>
      </c>
      <c r="B80" s="2" t="s">
        <v>116</v>
      </c>
      <c r="C80" s="18">
        <v>2</v>
      </c>
      <c r="D80" s="19">
        <v>0.14841127586768779</v>
      </c>
      <c r="E80" s="20">
        <v>0.15583183966107217</v>
      </c>
      <c r="F80" s="20">
        <v>0</v>
      </c>
    </row>
    <row r="81" spans="1:6" outlineLevel="1" x14ac:dyDescent="0.3">
      <c r="A81" s="17">
        <v>5</v>
      </c>
      <c r="B81" s="2" t="s">
        <v>117</v>
      </c>
      <c r="C81" s="18">
        <v>2</v>
      </c>
      <c r="D81" s="19">
        <v>0.14841127586768779</v>
      </c>
      <c r="E81" s="20">
        <v>0.15583183966107217</v>
      </c>
      <c r="F81" s="20">
        <v>0</v>
      </c>
    </row>
    <row r="82" spans="1:6" outlineLevel="1" x14ac:dyDescent="0.3">
      <c r="A82" s="17">
        <v>5</v>
      </c>
      <c r="B82" s="2" t="s">
        <v>118</v>
      </c>
      <c r="C82" s="18">
        <v>0</v>
      </c>
      <c r="D82" s="19">
        <v>0</v>
      </c>
      <c r="E82" s="20">
        <v>0</v>
      </c>
      <c r="F82" s="20">
        <v>0</v>
      </c>
    </row>
    <row r="83" spans="1:6" outlineLevel="1" x14ac:dyDescent="0.3">
      <c r="A83" s="17">
        <v>5</v>
      </c>
      <c r="B83" s="2" t="s">
        <v>119</v>
      </c>
      <c r="C83" s="18">
        <v>3</v>
      </c>
      <c r="D83" s="19">
        <v>0.2226169138015317</v>
      </c>
      <c r="E83" s="20">
        <v>0.23374775949160828</v>
      </c>
      <c r="F83" s="20">
        <v>0</v>
      </c>
    </row>
    <row r="84" spans="1:6" x14ac:dyDescent="0.3">
      <c r="A84" s="21" t="s">
        <v>120</v>
      </c>
      <c r="B84" s="4"/>
      <c r="C84" s="22">
        <v>851</v>
      </c>
      <c r="D84" s="22">
        <v>63.148997881701142</v>
      </c>
      <c r="E84" s="22">
        <v>66.306447775786211</v>
      </c>
      <c r="F84" s="22">
        <v>90</v>
      </c>
    </row>
    <row r="85" spans="1:6" outlineLevel="1" x14ac:dyDescent="0.3">
      <c r="A85" s="17">
        <v>6</v>
      </c>
      <c r="B85" s="2" t="s">
        <v>121</v>
      </c>
      <c r="C85" s="18">
        <v>0</v>
      </c>
      <c r="D85" s="19">
        <v>0</v>
      </c>
      <c r="E85" s="20">
        <v>0</v>
      </c>
      <c r="F85" s="20">
        <v>0</v>
      </c>
    </row>
    <row r="86" spans="1:6" outlineLevel="1" x14ac:dyDescent="0.3">
      <c r="A86" s="17">
        <v>6</v>
      </c>
      <c r="B86" s="2" t="s">
        <v>122</v>
      </c>
      <c r="C86" s="18">
        <v>2</v>
      </c>
      <c r="D86" s="19">
        <v>0.14841127586768779</v>
      </c>
      <c r="E86" s="20">
        <v>0.15583183966107217</v>
      </c>
      <c r="F86" s="20">
        <v>0</v>
      </c>
    </row>
    <row r="87" spans="1:6" outlineLevel="1" x14ac:dyDescent="0.3">
      <c r="A87" s="17">
        <v>6</v>
      </c>
      <c r="B87" s="2" t="s">
        <v>123</v>
      </c>
      <c r="C87" s="18">
        <v>5</v>
      </c>
      <c r="D87" s="19">
        <v>0.37102818966921947</v>
      </c>
      <c r="E87" s="20">
        <v>0.38957959915268042</v>
      </c>
      <c r="F87" s="20">
        <v>0</v>
      </c>
    </row>
    <row r="88" spans="1:6" outlineLevel="1" x14ac:dyDescent="0.3">
      <c r="A88" s="17">
        <v>6</v>
      </c>
      <c r="B88" s="2" t="s">
        <v>124</v>
      </c>
      <c r="C88" s="18">
        <v>11</v>
      </c>
      <c r="D88" s="19">
        <v>0.81626201727228287</v>
      </c>
      <c r="E88" s="20">
        <v>0.85707511813589699</v>
      </c>
      <c r="F88" s="20">
        <v>0</v>
      </c>
    </row>
    <row r="89" spans="1:6" outlineLevel="1" x14ac:dyDescent="0.3">
      <c r="A89" s="17">
        <v>6</v>
      </c>
      <c r="B89" s="2" t="s">
        <v>125</v>
      </c>
      <c r="C89" s="18">
        <v>7</v>
      </c>
      <c r="D89" s="19">
        <v>0.51943946553690723</v>
      </c>
      <c r="E89" s="20">
        <v>0.54541143881375254</v>
      </c>
      <c r="F89" s="20">
        <v>0</v>
      </c>
    </row>
    <row r="90" spans="1:6" outlineLevel="1" x14ac:dyDescent="0.3">
      <c r="A90" s="17">
        <v>6</v>
      </c>
      <c r="B90" s="2" t="s">
        <v>126</v>
      </c>
      <c r="C90" s="18">
        <v>10</v>
      </c>
      <c r="D90" s="19">
        <v>0.74205637933843893</v>
      </c>
      <c r="E90" s="20">
        <v>0.77915919830536085</v>
      </c>
      <c r="F90" s="20">
        <v>0</v>
      </c>
    </row>
    <row r="91" spans="1:6" outlineLevel="1" x14ac:dyDescent="0.3">
      <c r="A91" s="17">
        <v>6</v>
      </c>
      <c r="B91" s="2" t="s">
        <v>127</v>
      </c>
      <c r="C91" s="18">
        <v>5</v>
      </c>
      <c r="D91" s="19">
        <v>0.37102818966921947</v>
      </c>
      <c r="E91" s="20">
        <v>0.38957959915268042</v>
      </c>
      <c r="F91" s="20">
        <v>0</v>
      </c>
    </row>
    <row r="92" spans="1:6" outlineLevel="1" x14ac:dyDescent="0.3">
      <c r="A92" s="17">
        <v>6</v>
      </c>
      <c r="B92" s="2" t="s">
        <v>128</v>
      </c>
      <c r="C92" s="18">
        <v>91</v>
      </c>
      <c r="D92" s="19">
        <v>6.7527130519797947</v>
      </c>
      <c r="E92" s="20">
        <v>7.0903487045787843</v>
      </c>
      <c r="F92" s="20">
        <v>20</v>
      </c>
    </row>
    <row r="93" spans="1:6" outlineLevel="1" x14ac:dyDescent="0.3">
      <c r="A93" s="17">
        <v>6</v>
      </c>
      <c r="B93" s="2" t="s">
        <v>129</v>
      </c>
      <c r="C93" s="18">
        <v>85</v>
      </c>
      <c r="D93" s="19">
        <v>6.3074792243767313</v>
      </c>
      <c r="E93" s="20">
        <v>6.6228531855955675</v>
      </c>
      <c r="F93" s="20">
        <v>0</v>
      </c>
    </row>
    <row r="94" spans="1:6" x14ac:dyDescent="0.3">
      <c r="A94" s="21" t="s">
        <v>130</v>
      </c>
      <c r="B94" s="4"/>
      <c r="C94" s="22">
        <v>216</v>
      </c>
      <c r="D94" s="22">
        <v>16.028417793710283</v>
      </c>
      <c r="E94" s="22">
        <v>16.829838683395796</v>
      </c>
      <c r="F94" s="22">
        <v>20</v>
      </c>
    </row>
    <row r="95" spans="1:6" outlineLevel="1" x14ac:dyDescent="0.3">
      <c r="A95" s="17">
        <v>7</v>
      </c>
      <c r="B95" s="2" t="s">
        <v>131</v>
      </c>
      <c r="C95" s="18">
        <v>0</v>
      </c>
      <c r="D95" s="19">
        <v>0</v>
      </c>
      <c r="E95" s="20">
        <v>0</v>
      </c>
      <c r="F95" s="20">
        <v>0</v>
      </c>
    </row>
    <row r="96" spans="1:6" outlineLevel="1" x14ac:dyDescent="0.3">
      <c r="A96" s="17">
        <v>7</v>
      </c>
      <c r="B96" s="2" t="s">
        <v>132</v>
      </c>
      <c r="C96" s="18">
        <v>6</v>
      </c>
      <c r="D96" s="19">
        <v>0.4452338276030634</v>
      </c>
      <c r="E96" s="20">
        <v>0.46749551898321656</v>
      </c>
      <c r="F96" s="20">
        <v>10</v>
      </c>
    </row>
    <row r="97" spans="1:6" outlineLevel="1" x14ac:dyDescent="0.3">
      <c r="A97" s="17">
        <v>7</v>
      </c>
      <c r="B97" s="2" t="s">
        <v>133</v>
      </c>
      <c r="C97" s="18">
        <v>0</v>
      </c>
      <c r="D97" s="19">
        <v>0</v>
      </c>
      <c r="E97" s="20">
        <v>0</v>
      </c>
      <c r="F97" s="20">
        <v>0</v>
      </c>
    </row>
    <row r="98" spans="1:6" outlineLevel="1" x14ac:dyDescent="0.3">
      <c r="A98" s="17">
        <v>7</v>
      </c>
      <c r="B98" s="2" t="s">
        <v>134</v>
      </c>
      <c r="C98" s="18">
        <v>3</v>
      </c>
      <c r="D98" s="19">
        <v>0.2226169138015317</v>
      </c>
      <c r="E98" s="20">
        <v>0.23374775949160828</v>
      </c>
      <c r="F98" s="20">
        <v>0</v>
      </c>
    </row>
    <row r="99" spans="1:6" outlineLevel="1" x14ac:dyDescent="0.3">
      <c r="A99" s="17">
        <v>7</v>
      </c>
      <c r="B99" s="2" t="s">
        <v>135</v>
      </c>
      <c r="C99" s="18">
        <v>10</v>
      </c>
      <c r="D99" s="19">
        <v>0.74205637933843893</v>
      </c>
      <c r="E99" s="20">
        <v>0.77915919830536085</v>
      </c>
      <c r="F99" s="20">
        <v>10</v>
      </c>
    </row>
    <row r="100" spans="1:6" outlineLevel="1" x14ac:dyDescent="0.3">
      <c r="A100" s="17">
        <v>7</v>
      </c>
      <c r="B100" s="2" t="s">
        <v>136</v>
      </c>
      <c r="C100" s="18">
        <v>0</v>
      </c>
      <c r="D100" s="19">
        <v>0</v>
      </c>
      <c r="E100" s="20">
        <v>0</v>
      </c>
      <c r="F100" s="20">
        <v>0</v>
      </c>
    </row>
    <row r="101" spans="1:6" outlineLevel="1" x14ac:dyDescent="0.3">
      <c r="A101" s="17">
        <v>7</v>
      </c>
      <c r="B101" s="2" t="s">
        <v>137</v>
      </c>
      <c r="C101" s="18">
        <v>4</v>
      </c>
      <c r="D101" s="19">
        <v>0.29682255173537558</v>
      </c>
      <c r="E101" s="20">
        <v>0.31166367932214434</v>
      </c>
      <c r="F101" s="20">
        <v>0</v>
      </c>
    </row>
    <row r="102" spans="1:6" outlineLevel="1" x14ac:dyDescent="0.3">
      <c r="A102" s="17">
        <v>7</v>
      </c>
      <c r="B102" s="2" t="s">
        <v>138</v>
      </c>
      <c r="C102" s="18">
        <v>8</v>
      </c>
      <c r="D102" s="19">
        <v>0.59364510347075117</v>
      </c>
      <c r="E102" s="20">
        <v>0.62332735864428868</v>
      </c>
      <c r="F102" s="20">
        <v>0</v>
      </c>
    </row>
    <row r="103" spans="1:6" outlineLevel="1" x14ac:dyDescent="0.3">
      <c r="A103" s="17">
        <v>7</v>
      </c>
      <c r="B103" s="2" t="s">
        <v>139</v>
      </c>
      <c r="C103" s="18">
        <v>7</v>
      </c>
      <c r="D103" s="19">
        <v>0.51943946553690723</v>
      </c>
      <c r="E103" s="20">
        <v>0.54541143881375254</v>
      </c>
      <c r="F103" s="20">
        <v>0</v>
      </c>
    </row>
    <row r="104" spans="1:6" outlineLevel="1" x14ac:dyDescent="0.3">
      <c r="A104" s="17">
        <v>7</v>
      </c>
      <c r="B104" s="2" t="s">
        <v>140</v>
      </c>
      <c r="C104" s="18">
        <v>322</v>
      </c>
      <c r="D104" s="19">
        <v>23.894215414697733</v>
      </c>
      <c r="E104" s="20">
        <v>25.088926185432619</v>
      </c>
      <c r="F104" s="20">
        <v>60</v>
      </c>
    </row>
    <row r="105" spans="1:6" outlineLevel="1" x14ac:dyDescent="0.3">
      <c r="A105" s="17">
        <v>7</v>
      </c>
      <c r="B105" s="2" t="s">
        <v>141</v>
      </c>
      <c r="C105" s="18">
        <v>159</v>
      </c>
      <c r="D105" s="19">
        <v>11.798696431481179</v>
      </c>
      <c r="E105" s="20">
        <v>12.388631253055237</v>
      </c>
      <c r="F105" s="20">
        <v>0</v>
      </c>
    </row>
    <row r="106" spans="1:6" outlineLevel="1" x14ac:dyDescent="0.3">
      <c r="A106" s="17">
        <v>7</v>
      </c>
      <c r="B106" s="2" t="s">
        <v>142</v>
      </c>
      <c r="C106" s="18">
        <v>7</v>
      </c>
      <c r="D106" s="19">
        <v>0.51943946553690723</v>
      </c>
      <c r="E106" s="20">
        <v>0.54541143881375254</v>
      </c>
      <c r="F106" s="20">
        <v>0</v>
      </c>
    </row>
    <row r="107" spans="1:6" outlineLevel="1" x14ac:dyDescent="0.3">
      <c r="A107" s="17">
        <v>7</v>
      </c>
      <c r="B107" s="2" t="s">
        <v>143</v>
      </c>
      <c r="C107" s="18">
        <v>8</v>
      </c>
      <c r="D107" s="19">
        <v>0.59364510347075117</v>
      </c>
      <c r="E107" s="20">
        <v>0.62332735864428868</v>
      </c>
      <c r="F107" s="20">
        <v>0</v>
      </c>
    </row>
    <row r="108" spans="1:6" outlineLevel="1" x14ac:dyDescent="0.3">
      <c r="A108" s="17">
        <v>7</v>
      </c>
      <c r="B108" s="2" t="s">
        <v>144</v>
      </c>
      <c r="C108" s="18">
        <v>0</v>
      </c>
      <c r="D108" s="19">
        <v>0</v>
      </c>
      <c r="E108" s="20">
        <v>0</v>
      </c>
      <c r="F108" s="20">
        <v>0</v>
      </c>
    </row>
    <row r="109" spans="1:6" outlineLevel="1" x14ac:dyDescent="0.3">
      <c r="A109" s="17">
        <v>7</v>
      </c>
      <c r="B109" s="2" t="s">
        <v>145</v>
      </c>
      <c r="C109" s="18">
        <v>0</v>
      </c>
      <c r="D109" s="19">
        <v>0</v>
      </c>
      <c r="E109" s="20">
        <v>0</v>
      </c>
      <c r="F109" s="20">
        <v>0</v>
      </c>
    </row>
    <row r="110" spans="1:6" x14ac:dyDescent="0.3">
      <c r="A110" s="21" t="s">
        <v>146</v>
      </c>
      <c r="B110" s="4"/>
      <c r="C110" s="22">
        <v>534</v>
      </c>
      <c r="D110" s="22">
        <v>39.625810656672634</v>
      </c>
      <c r="E110" s="22">
        <v>41.607101189506267</v>
      </c>
      <c r="F110" s="22">
        <v>80</v>
      </c>
    </row>
    <row r="111" spans="1:6" outlineLevel="1" x14ac:dyDescent="0.3">
      <c r="A111" s="17">
        <v>8</v>
      </c>
      <c r="B111" s="2" t="s">
        <v>147</v>
      </c>
      <c r="C111" s="18">
        <v>7</v>
      </c>
      <c r="D111" s="19">
        <v>0.51943946553690723</v>
      </c>
      <c r="E111" s="20">
        <v>0.54541143881375254</v>
      </c>
      <c r="F111" s="20">
        <v>0</v>
      </c>
    </row>
    <row r="112" spans="1:6" outlineLevel="1" x14ac:dyDescent="0.3">
      <c r="A112" s="17">
        <v>8</v>
      </c>
      <c r="B112" s="2" t="s">
        <v>148</v>
      </c>
      <c r="C112" s="18">
        <v>30</v>
      </c>
      <c r="D112" s="19">
        <v>2.226169138015317</v>
      </c>
      <c r="E112" s="20">
        <v>2.3374775949160829</v>
      </c>
      <c r="F112" s="20">
        <v>0</v>
      </c>
    </row>
    <row r="113" spans="1:6" outlineLevel="1" x14ac:dyDescent="0.3">
      <c r="A113" s="17">
        <v>8</v>
      </c>
      <c r="B113" s="2" t="s">
        <v>149</v>
      </c>
      <c r="C113" s="18">
        <v>4</v>
      </c>
      <c r="D113" s="19">
        <v>0.29682255173537558</v>
      </c>
      <c r="E113" s="20">
        <v>0.31166367932214434</v>
      </c>
      <c r="F113" s="20">
        <v>0</v>
      </c>
    </row>
    <row r="114" spans="1:6" outlineLevel="1" x14ac:dyDescent="0.3">
      <c r="A114" s="17">
        <v>8</v>
      </c>
      <c r="B114" s="2" t="s">
        <v>150</v>
      </c>
      <c r="C114" s="18">
        <v>4</v>
      </c>
      <c r="D114" s="19">
        <v>0.29682255173537558</v>
      </c>
      <c r="E114" s="20">
        <v>0.31166367932214434</v>
      </c>
      <c r="F114" s="20">
        <v>0</v>
      </c>
    </row>
    <row r="115" spans="1:6" outlineLevel="1" x14ac:dyDescent="0.3">
      <c r="A115" s="17">
        <v>8</v>
      </c>
      <c r="B115" s="2" t="s">
        <v>151</v>
      </c>
      <c r="C115" s="18">
        <v>8</v>
      </c>
      <c r="D115" s="19">
        <v>0.59364510347075117</v>
      </c>
      <c r="E115" s="20">
        <v>0.62332735864428868</v>
      </c>
      <c r="F115" s="20">
        <v>0</v>
      </c>
    </row>
    <row r="116" spans="1:6" outlineLevel="1" x14ac:dyDescent="0.3">
      <c r="A116" s="17">
        <v>8</v>
      </c>
      <c r="B116" s="2" t="s">
        <v>152</v>
      </c>
      <c r="C116" s="18">
        <v>30</v>
      </c>
      <c r="D116" s="19">
        <v>2.226169138015317</v>
      </c>
      <c r="E116" s="20">
        <v>2.3374775949160829</v>
      </c>
      <c r="F116" s="20">
        <v>0</v>
      </c>
    </row>
    <row r="117" spans="1:6" outlineLevel="1" x14ac:dyDescent="0.3">
      <c r="A117" s="17">
        <v>8</v>
      </c>
      <c r="B117" s="2" t="s">
        <v>153</v>
      </c>
      <c r="C117" s="18">
        <v>3</v>
      </c>
      <c r="D117" s="19">
        <v>0.2226169138015317</v>
      </c>
      <c r="E117" s="20">
        <v>0.23374775949160828</v>
      </c>
      <c r="F117" s="20">
        <v>0</v>
      </c>
    </row>
    <row r="118" spans="1:6" outlineLevel="1" x14ac:dyDescent="0.3">
      <c r="A118" s="17">
        <v>8</v>
      </c>
      <c r="B118" s="2" t="s">
        <v>154</v>
      </c>
      <c r="C118" s="18">
        <v>68</v>
      </c>
      <c r="D118" s="19">
        <v>5.0459833795013846</v>
      </c>
      <c r="E118" s="20">
        <v>5.298282548476454</v>
      </c>
      <c r="F118" s="20">
        <v>20</v>
      </c>
    </row>
    <row r="119" spans="1:6" outlineLevel="1" x14ac:dyDescent="0.3">
      <c r="A119" s="17">
        <v>8</v>
      </c>
      <c r="B119" s="2" t="s">
        <v>155</v>
      </c>
      <c r="C119" s="18">
        <v>4</v>
      </c>
      <c r="D119" s="19">
        <v>0.29682255173537558</v>
      </c>
      <c r="E119" s="20">
        <v>0.31166367932214434</v>
      </c>
      <c r="F119" s="20">
        <v>0</v>
      </c>
    </row>
    <row r="120" spans="1:6" outlineLevel="1" x14ac:dyDescent="0.3">
      <c r="A120" s="17">
        <v>8</v>
      </c>
      <c r="B120" s="2" t="s">
        <v>156</v>
      </c>
      <c r="C120" s="18">
        <v>6</v>
      </c>
      <c r="D120" s="19">
        <v>0.4452338276030634</v>
      </c>
      <c r="E120" s="20">
        <v>0.46749551898321656</v>
      </c>
      <c r="F120" s="20">
        <v>0</v>
      </c>
    </row>
    <row r="121" spans="1:6" outlineLevel="1" x14ac:dyDescent="0.3">
      <c r="A121" s="17">
        <v>8</v>
      </c>
      <c r="B121" s="2" t="s">
        <v>157</v>
      </c>
      <c r="C121" s="18">
        <v>375</v>
      </c>
      <c r="D121" s="19">
        <v>27.827114225191462</v>
      </c>
      <c r="E121" s="20">
        <v>29.218469936451037</v>
      </c>
      <c r="F121" s="20">
        <v>0</v>
      </c>
    </row>
    <row r="122" spans="1:6" outlineLevel="1" x14ac:dyDescent="0.3">
      <c r="A122" s="17">
        <v>8</v>
      </c>
      <c r="B122" s="2" t="s">
        <v>158</v>
      </c>
      <c r="C122" s="18">
        <v>2</v>
      </c>
      <c r="D122" s="19">
        <v>0.14841127586768779</v>
      </c>
      <c r="E122" s="20">
        <v>0.15583183966107217</v>
      </c>
      <c r="F122" s="20">
        <v>0</v>
      </c>
    </row>
    <row r="123" spans="1:6" outlineLevel="1" x14ac:dyDescent="0.3">
      <c r="A123" s="17">
        <v>8</v>
      </c>
      <c r="B123" s="2" t="s">
        <v>159</v>
      </c>
      <c r="C123" s="18">
        <v>37</v>
      </c>
      <c r="D123" s="19">
        <v>2.745608603552224</v>
      </c>
      <c r="E123" s="20">
        <v>2.8828890337298354</v>
      </c>
      <c r="F123" s="20">
        <v>0</v>
      </c>
    </row>
    <row r="124" spans="1:6" outlineLevel="1" x14ac:dyDescent="0.3">
      <c r="A124" s="17">
        <v>8</v>
      </c>
      <c r="B124" s="2" t="s">
        <v>160</v>
      </c>
      <c r="C124" s="18">
        <v>8</v>
      </c>
      <c r="D124" s="19">
        <v>0.59364510347075117</v>
      </c>
      <c r="E124" s="20">
        <v>0.62332735864428868</v>
      </c>
      <c r="F124" s="20">
        <v>0</v>
      </c>
    </row>
    <row r="125" spans="1:6" outlineLevel="1" x14ac:dyDescent="0.3">
      <c r="A125" s="17">
        <v>8</v>
      </c>
      <c r="B125" s="2" t="s">
        <v>161</v>
      </c>
      <c r="C125" s="18">
        <v>3</v>
      </c>
      <c r="D125" s="19">
        <v>0.2226169138015317</v>
      </c>
      <c r="E125" s="20">
        <v>0.23374775949160828</v>
      </c>
      <c r="F125" s="20">
        <v>0</v>
      </c>
    </row>
    <row r="126" spans="1:6" outlineLevel="1" x14ac:dyDescent="0.3">
      <c r="A126" s="17">
        <v>8</v>
      </c>
      <c r="B126" s="2" t="s">
        <v>162</v>
      </c>
      <c r="C126" s="18">
        <v>4</v>
      </c>
      <c r="D126" s="19">
        <v>0.29682255173537558</v>
      </c>
      <c r="E126" s="20">
        <v>0.31166367932214434</v>
      </c>
      <c r="F126" s="20">
        <v>0</v>
      </c>
    </row>
    <row r="127" spans="1:6" outlineLevel="1" x14ac:dyDescent="0.3">
      <c r="A127" s="17">
        <v>8</v>
      </c>
      <c r="B127" s="2" t="s">
        <v>163</v>
      </c>
      <c r="C127" s="18">
        <v>2</v>
      </c>
      <c r="D127" s="19">
        <v>0.14841127586768779</v>
      </c>
      <c r="E127" s="20">
        <v>0.15583183966107217</v>
      </c>
      <c r="F127" s="20">
        <v>0</v>
      </c>
    </row>
    <row r="128" spans="1:6" outlineLevel="1" x14ac:dyDescent="0.3">
      <c r="A128" s="17">
        <v>8</v>
      </c>
      <c r="B128" s="2" t="s">
        <v>164</v>
      </c>
      <c r="C128" s="18">
        <v>18</v>
      </c>
      <c r="D128" s="19">
        <v>1.3357014828091902</v>
      </c>
      <c r="E128" s="20">
        <v>1.4024865569496496</v>
      </c>
      <c r="F128" s="20">
        <v>0</v>
      </c>
    </row>
    <row r="129" spans="1:6" outlineLevel="1" x14ac:dyDescent="0.3">
      <c r="A129" s="17">
        <v>8</v>
      </c>
      <c r="B129" s="2" t="s">
        <v>165</v>
      </c>
      <c r="C129" s="18">
        <v>3</v>
      </c>
      <c r="D129" s="19">
        <v>0.2226169138015317</v>
      </c>
      <c r="E129" s="20">
        <v>0.23374775949160828</v>
      </c>
      <c r="F129" s="20">
        <v>0</v>
      </c>
    </row>
    <row r="130" spans="1:6" outlineLevel="1" x14ac:dyDescent="0.3">
      <c r="A130" s="17">
        <v>8</v>
      </c>
      <c r="B130" s="2" t="s">
        <v>166</v>
      </c>
      <c r="C130" s="18">
        <v>19</v>
      </c>
      <c r="D130" s="19">
        <v>1.409907120743034</v>
      </c>
      <c r="E130" s="20">
        <v>1.4804024767801858</v>
      </c>
      <c r="F130" s="20">
        <v>0</v>
      </c>
    </row>
    <row r="131" spans="1:6" outlineLevel="1" x14ac:dyDescent="0.3">
      <c r="A131" s="17">
        <v>8</v>
      </c>
      <c r="B131" s="2" t="s">
        <v>167</v>
      </c>
      <c r="C131" s="18">
        <v>6</v>
      </c>
      <c r="D131" s="19">
        <v>0.4452338276030634</v>
      </c>
      <c r="E131" s="20">
        <v>0.46749551898321656</v>
      </c>
      <c r="F131" s="20">
        <v>0</v>
      </c>
    </row>
    <row r="132" spans="1:6" outlineLevel="1" x14ac:dyDescent="0.3">
      <c r="A132" s="17">
        <v>8</v>
      </c>
      <c r="B132" s="2" t="s">
        <v>168</v>
      </c>
      <c r="C132" s="18">
        <v>4</v>
      </c>
      <c r="D132" s="19">
        <v>0.29682255173537558</v>
      </c>
      <c r="E132" s="20">
        <v>0.31166367932214434</v>
      </c>
      <c r="F132" s="20">
        <v>0</v>
      </c>
    </row>
    <row r="133" spans="1:6" outlineLevel="1" x14ac:dyDescent="0.3">
      <c r="A133" s="17">
        <v>8</v>
      </c>
      <c r="B133" s="2" t="s">
        <v>169</v>
      </c>
      <c r="C133" s="18">
        <v>0</v>
      </c>
      <c r="D133" s="19">
        <v>0</v>
      </c>
      <c r="E133" s="20">
        <v>0</v>
      </c>
      <c r="F133" s="20">
        <v>0</v>
      </c>
    </row>
    <row r="134" spans="1:6" outlineLevel="1" x14ac:dyDescent="0.3">
      <c r="A134" s="17">
        <v>8</v>
      </c>
      <c r="B134" s="2" t="s">
        <v>170</v>
      </c>
      <c r="C134" s="18">
        <v>4</v>
      </c>
      <c r="D134" s="19">
        <v>0.29682255173537558</v>
      </c>
      <c r="E134" s="20">
        <v>0.31166367932214434</v>
      </c>
      <c r="F134" s="20">
        <v>0</v>
      </c>
    </row>
    <row r="135" spans="1:6" outlineLevel="1" x14ac:dyDescent="0.3">
      <c r="A135" s="17">
        <v>8</v>
      </c>
      <c r="B135" s="2" t="s">
        <v>171</v>
      </c>
      <c r="C135" s="18">
        <v>42</v>
      </c>
      <c r="D135" s="19">
        <v>3.1166367932214438</v>
      </c>
      <c r="E135" s="20">
        <v>3.2724686328825161</v>
      </c>
      <c r="F135" s="20">
        <v>20</v>
      </c>
    </row>
    <row r="136" spans="1:6" outlineLevel="1" x14ac:dyDescent="0.3">
      <c r="A136" s="17">
        <v>8</v>
      </c>
      <c r="B136" s="2" t="s">
        <v>172</v>
      </c>
      <c r="C136" s="18">
        <v>5</v>
      </c>
      <c r="D136" s="19">
        <v>0.37102818966921947</v>
      </c>
      <c r="E136" s="20">
        <v>0.38957959915268042</v>
      </c>
      <c r="F136" s="20">
        <v>0</v>
      </c>
    </row>
    <row r="137" spans="1:6" outlineLevel="1" x14ac:dyDescent="0.3">
      <c r="A137" s="17">
        <v>8</v>
      </c>
      <c r="B137" s="2" t="s">
        <v>173</v>
      </c>
      <c r="C137" s="18">
        <v>5</v>
      </c>
      <c r="D137" s="19">
        <v>0.37102818966921947</v>
      </c>
      <c r="E137" s="20">
        <v>0.38957959915268042</v>
      </c>
      <c r="F137" s="20">
        <v>0</v>
      </c>
    </row>
    <row r="138" spans="1:6" x14ac:dyDescent="0.3">
      <c r="A138" s="21" t="s">
        <v>174</v>
      </c>
      <c r="B138" s="4"/>
      <c r="C138" s="22">
        <v>701</v>
      </c>
      <c r="D138" s="22">
        <v>52.018152191624566</v>
      </c>
      <c r="E138" s="22">
        <v>54.619059801205793</v>
      </c>
      <c r="F138" s="22">
        <v>40</v>
      </c>
    </row>
    <row r="139" spans="1:6" outlineLevel="1" x14ac:dyDescent="0.3">
      <c r="A139" s="17">
        <v>9</v>
      </c>
      <c r="B139" s="2" t="s">
        <v>175</v>
      </c>
      <c r="C139" s="18">
        <v>2010</v>
      </c>
      <c r="D139" s="19">
        <v>149.15333224702624</v>
      </c>
      <c r="E139" s="20">
        <v>156.61099885937756</v>
      </c>
      <c r="F139" s="20">
        <v>20</v>
      </c>
    </row>
    <row r="140" spans="1:6" outlineLevel="1" x14ac:dyDescent="0.3">
      <c r="A140" s="17">
        <v>9</v>
      </c>
      <c r="B140" s="2" t="s">
        <v>176</v>
      </c>
      <c r="C140" s="18">
        <v>11</v>
      </c>
      <c r="D140" s="19">
        <v>0.81626201727228287</v>
      </c>
      <c r="E140" s="20">
        <v>0.85707511813589699</v>
      </c>
      <c r="F140" s="20">
        <v>0</v>
      </c>
    </row>
    <row r="141" spans="1:6" outlineLevel="1" x14ac:dyDescent="0.3">
      <c r="A141" s="17">
        <v>9</v>
      </c>
      <c r="B141" s="2" t="s">
        <v>177</v>
      </c>
      <c r="C141" s="18">
        <v>90</v>
      </c>
      <c r="D141" s="19">
        <v>6.6785074140459511</v>
      </c>
      <c r="E141" s="20">
        <v>7.012432784748249</v>
      </c>
      <c r="F141" s="20">
        <v>40</v>
      </c>
    </row>
    <row r="142" spans="1:6" outlineLevel="1" x14ac:dyDescent="0.3">
      <c r="A142" s="17">
        <v>9</v>
      </c>
      <c r="B142" s="2" t="s">
        <v>178</v>
      </c>
      <c r="C142" s="18">
        <v>117</v>
      </c>
      <c r="D142" s="19">
        <v>8.6820596382597355</v>
      </c>
      <c r="E142" s="20">
        <v>9.1161626201727231</v>
      </c>
      <c r="F142" s="20">
        <v>40</v>
      </c>
    </row>
    <row r="143" spans="1:6" outlineLevel="1" x14ac:dyDescent="0.3">
      <c r="A143" s="17">
        <v>9</v>
      </c>
      <c r="B143" s="2" t="s">
        <v>179</v>
      </c>
      <c r="C143" s="18">
        <v>9</v>
      </c>
      <c r="D143" s="19">
        <v>0.66785074140459511</v>
      </c>
      <c r="E143" s="20">
        <v>0.70124327847482482</v>
      </c>
      <c r="F143" s="20">
        <v>0</v>
      </c>
    </row>
    <row r="144" spans="1:6" outlineLevel="1" x14ac:dyDescent="0.3">
      <c r="A144" s="17">
        <v>9</v>
      </c>
      <c r="B144" s="2" t="s">
        <v>180</v>
      </c>
      <c r="C144" s="18">
        <v>0</v>
      </c>
      <c r="D144" s="19">
        <v>0</v>
      </c>
      <c r="E144" s="20">
        <v>0</v>
      </c>
      <c r="F144" s="20">
        <v>0</v>
      </c>
    </row>
    <row r="145" spans="1:6" outlineLevel="1" x14ac:dyDescent="0.3">
      <c r="A145" s="17">
        <v>9</v>
      </c>
      <c r="B145" s="2" t="s">
        <v>181</v>
      </c>
      <c r="C145" s="18">
        <v>6</v>
      </c>
      <c r="D145" s="19">
        <v>0.4452338276030634</v>
      </c>
      <c r="E145" s="20">
        <v>0.46749551898321656</v>
      </c>
      <c r="F145" s="20">
        <v>10</v>
      </c>
    </row>
    <row r="146" spans="1:6" outlineLevel="1" x14ac:dyDescent="0.3">
      <c r="A146" s="17">
        <v>9</v>
      </c>
      <c r="B146" s="2" t="s">
        <v>182</v>
      </c>
      <c r="C146" s="18">
        <v>26</v>
      </c>
      <c r="D146" s="19">
        <v>1.9293465862799413</v>
      </c>
      <c r="E146" s="20">
        <v>2.0258139155939383</v>
      </c>
      <c r="F146" s="20">
        <v>10</v>
      </c>
    </row>
    <row r="147" spans="1:6" outlineLevel="1" x14ac:dyDescent="0.3">
      <c r="A147" s="17">
        <v>9</v>
      </c>
      <c r="B147" s="2" t="s">
        <v>183</v>
      </c>
      <c r="C147" s="18">
        <v>0</v>
      </c>
      <c r="D147" s="19">
        <v>0</v>
      </c>
      <c r="E147" s="20">
        <v>0</v>
      </c>
      <c r="F147" s="20">
        <v>0</v>
      </c>
    </row>
    <row r="148" spans="1:6" x14ac:dyDescent="0.3">
      <c r="A148" s="21" t="s">
        <v>184</v>
      </c>
      <c r="B148" s="4"/>
      <c r="C148" s="22">
        <v>2269</v>
      </c>
      <c r="D148" s="22">
        <v>168.37259247189183</v>
      </c>
      <c r="E148" s="22">
        <v>176.79122209548643</v>
      </c>
      <c r="F148" s="22">
        <v>120</v>
      </c>
    </row>
    <row r="149" spans="1:6" outlineLevel="1" x14ac:dyDescent="0.3">
      <c r="A149" s="17">
        <v>10</v>
      </c>
      <c r="B149" s="2" t="s">
        <v>185</v>
      </c>
      <c r="C149" s="18">
        <v>10</v>
      </c>
      <c r="D149" s="19">
        <v>0.74205637933843893</v>
      </c>
      <c r="E149" s="20">
        <v>0.77915919830536085</v>
      </c>
      <c r="F149" s="20">
        <v>0</v>
      </c>
    </row>
    <row r="150" spans="1:6" outlineLevel="1" x14ac:dyDescent="0.3">
      <c r="A150" s="17">
        <v>10</v>
      </c>
      <c r="B150" s="2" t="s">
        <v>186</v>
      </c>
      <c r="C150" s="18">
        <v>4</v>
      </c>
      <c r="D150" s="19">
        <v>0.29682255173537558</v>
      </c>
      <c r="E150" s="20">
        <v>0.31166367932214434</v>
      </c>
      <c r="F150" s="20">
        <v>0</v>
      </c>
    </row>
    <row r="151" spans="1:6" outlineLevel="1" x14ac:dyDescent="0.3">
      <c r="A151" s="17">
        <v>10</v>
      </c>
      <c r="B151" s="2" t="s">
        <v>187</v>
      </c>
      <c r="C151" s="18">
        <v>4</v>
      </c>
      <c r="D151" s="19">
        <v>0.29682255173537558</v>
      </c>
      <c r="E151" s="20">
        <v>0.31166367932214434</v>
      </c>
      <c r="F151" s="20">
        <v>0</v>
      </c>
    </row>
    <row r="152" spans="1:6" outlineLevel="1" x14ac:dyDescent="0.3">
      <c r="A152" s="17">
        <v>10</v>
      </c>
      <c r="B152" s="2" t="s">
        <v>188</v>
      </c>
      <c r="C152" s="18">
        <v>9</v>
      </c>
      <c r="D152" s="19">
        <v>0.66785074140459511</v>
      </c>
      <c r="E152" s="20">
        <v>0.70124327847482482</v>
      </c>
      <c r="F152" s="20">
        <v>0</v>
      </c>
    </row>
    <row r="153" spans="1:6" outlineLevel="1" x14ac:dyDescent="0.3">
      <c r="A153" s="17">
        <v>10</v>
      </c>
      <c r="B153" s="2" t="s">
        <v>189</v>
      </c>
      <c r="C153" s="18">
        <v>2</v>
      </c>
      <c r="D153" s="19">
        <v>0.14841127586768779</v>
      </c>
      <c r="E153" s="20">
        <v>0.15583183966107217</v>
      </c>
      <c r="F153" s="20">
        <v>0</v>
      </c>
    </row>
    <row r="154" spans="1:6" outlineLevel="1" x14ac:dyDescent="0.3">
      <c r="A154" s="17">
        <v>10</v>
      </c>
      <c r="B154" s="2" t="s">
        <v>190</v>
      </c>
      <c r="C154" s="18">
        <v>9</v>
      </c>
      <c r="D154" s="19">
        <v>0.66785074140459511</v>
      </c>
      <c r="E154" s="20">
        <v>0.70124327847482482</v>
      </c>
      <c r="F154" s="20">
        <v>0</v>
      </c>
    </row>
    <row r="155" spans="1:6" outlineLevel="1" x14ac:dyDescent="0.3">
      <c r="A155" s="17">
        <v>10</v>
      </c>
      <c r="B155" s="2" t="s">
        <v>191</v>
      </c>
      <c r="C155" s="18">
        <v>1997</v>
      </c>
      <c r="D155" s="19">
        <v>148.18865895388626</v>
      </c>
      <c r="E155" s="20">
        <v>155.59809190158057</v>
      </c>
      <c r="F155" s="20">
        <v>30</v>
      </c>
    </row>
    <row r="156" spans="1:6" outlineLevel="1" x14ac:dyDescent="0.3">
      <c r="A156" s="17">
        <v>10</v>
      </c>
      <c r="B156" s="2" t="s">
        <v>192</v>
      </c>
      <c r="C156" s="18">
        <v>24</v>
      </c>
      <c r="D156" s="19">
        <v>1.7809353104122536</v>
      </c>
      <c r="E156" s="20">
        <v>1.8699820759328663</v>
      </c>
      <c r="F156" s="20">
        <v>20</v>
      </c>
    </row>
    <row r="157" spans="1:6" outlineLevel="1" x14ac:dyDescent="0.3">
      <c r="A157" s="17">
        <v>10</v>
      </c>
      <c r="B157" s="2" t="s">
        <v>193</v>
      </c>
      <c r="C157" s="18">
        <v>8</v>
      </c>
      <c r="D157" s="19">
        <v>0.59364510347075117</v>
      </c>
      <c r="E157" s="20">
        <v>0.62332735864428868</v>
      </c>
      <c r="F157" s="20">
        <v>0</v>
      </c>
    </row>
    <row r="158" spans="1:6" outlineLevel="1" x14ac:dyDescent="0.3">
      <c r="A158" s="17">
        <v>10</v>
      </c>
      <c r="B158" s="2" t="s">
        <v>194</v>
      </c>
      <c r="C158" s="18">
        <v>10</v>
      </c>
      <c r="D158" s="19">
        <v>0.74205637933843893</v>
      </c>
      <c r="E158" s="20">
        <v>0.77915919830536085</v>
      </c>
      <c r="F158" s="20">
        <v>0</v>
      </c>
    </row>
    <row r="159" spans="1:6" outlineLevel="1" x14ac:dyDescent="0.3">
      <c r="A159" s="17">
        <v>10</v>
      </c>
      <c r="B159" s="2" t="s">
        <v>195</v>
      </c>
      <c r="C159" s="18">
        <v>0</v>
      </c>
      <c r="D159" s="19">
        <v>0</v>
      </c>
      <c r="E159" s="20">
        <v>0</v>
      </c>
      <c r="F159" s="20">
        <v>10</v>
      </c>
    </row>
    <row r="160" spans="1:6" outlineLevel="1" x14ac:dyDescent="0.3">
      <c r="A160" s="17">
        <v>10</v>
      </c>
      <c r="B160" s="2" t="s">
        <v>196</v>
      </c>
      <c r="C160" s="18">
        <v>0</v>
      </c>
      <c r="D160" s="19">
        <v>0</v>
      </c>
      <c r="E160" s="20">
        <v>0</v>
      </c>
      <c r="F160" s="20">
        <v>0</v>
      </c>
    </row>
    <row r="161" spans="1:6" outlineLevel="1" x14ac:dyDescent="0.3">
      <c r="A161" s="17">
        <v>10</v>
      </c>
      <c r="B161" s="2" t="s">
        <v>197</v>
      </c>
      <c r="C161" s="18">
        <v>0</v>
      </c>
      <c r="D161" s="19">
        <v>0</v>
      </c>
      <c r="E161" s="20">
        <v>0</v>
      </c>
      <c r="F161" s="20">
        <v>0</v>
      </c>
    </row>
    <row r="162" spans="1:6" outlineLevel="1" x14ac:dyDescent="0.3">
      <c r="A162" s="17">
        <v>10</v>
      </c>
      <c r="B162" s="2" t="s">
        <v>198</v>
      </c>
      <c r="C162" s="18">
        <v>21</v>
      </c>
      <c r="D162" s="19">
        <v>1.5583183966107219</v>
      </c>
      <c r="E162" s="20">
        <v>1.6362343164412581</v>
      </c>
      <c r="F162" s="20">
        <v>20</v>
      </c>
    </row>
    <row r="163" spans="1:6" outlineLevel="1" x14ac:dyDescent="0.3">
      <c r="A163" s="17">
        <v>10</v>
      </c>
      <c r="B163" s="2" t="s">
        <v>199</v>
      </c>
      <c r="C163" s="18">
        <v>3</v>
      </c>
      <c r="D163" s="19">
        <v>0.2226169138015317</v>
      </c>
      <c r="E163" s="20">
        <v>0.23374775949160828</v>
      </c>
      <c r="F163" s="20">
        <v>0</v>
      </c>
    </row>
    <row r="164" spans="1:6" outlineLevel="1" x14ac:dyDescent="0.3">
      <c r="A164" s="17">
        <v>10</v>
      </c>
      <c r="B164" s="2" t="s">
        <v>200</v>
      </c>
      <c r="C164" s="18">
        <v>1</v>
      </c>
      <c r="D164" s="19">
        <v>7.4205637933843896E-2</v>
      </c>
      <c r="E164" s="20">
        <v>7.7915919830536085E-2</v>
      </c>
      <c r="F164" s="20">
        <v>0</v>
      </c>
    </row>
    <row r="165" spans="1:6" outlineLevel="1" x14ac:dyDescent="0.3">
      <c r="A165" s="17">
        <v>10</v>
      </c>
      <c r="B165" s="2" t="s">
        <v>201</v>
      </c>
      <c r="C165" s="18">
        <v>2</v>
      </c>
      <c r="D165" s="19">
        <v>0.14841127586768779</v>
      </c>
      <c r="E165" s="20">
        <v>0.15583183966107217</v>
      </c>
      <c r="F165" s="20">
        <v>0</v>
      </c>
    </row>
    <row r="166" spans="1:6" outlineLevel="1" x14ac:dyDescent="0.3">
      <c r="A166" s="17">
        <v>10</v>
      </c>
      <c r="B166" s="2" t="s">
        <v>202</v>
      </c>
      <c r="C166" s="18">
        <v>2</v>
      </c>
      <c r="D166" s="19">
        <v>0.14841127586768779</v>
      </c>
      <c r="E166" s="20">
        <v>0.15583183966107217</v>
      </c>
      <c r="F166" s="20">
        <v>0</v>
      </c>
    </row>
    <row r="167" spans="1:6" outlineLevel="1" x14ac:dyDescent="0.3">
      <c r="A167" s="17">
        <v>10</v>
      </c>
      <c r="B167" s="2" t="s">
        <v>203</v>
      </c>
      <c r="C167" s="18">
        <v>4</v>
      </c>
      <c r="D167" s="19">
        <v>0.29682255173537558</v>
      </c>
      <c r="E167" s="20">
        <v>0.31166367932214434</v>
      </c>
      <c r="F167" s="20">
        <v>0</v>
      </c>
    </row>
    <row r="168" spans="1:6" outlineLevel="1" x14ac:dyDescent="0.3">
      <c r="A168" s="17">
        <v>10</v>
      </c>
      <c r="B168" s="2" t="s">
        <v>204</v>
      </c>
      <c r="C168" s="18">
        <v>17</v>
      </c>
      <c r="D168" s="19">
        <v>1.2614958448753462</v>
      </c>
      <c r="E168" s="20">
        <v>1.3245706371191135</v>
      </c>
      <c r="F168" s="20">
        <v>20</v>
      </c>
    </row>
    <row r="169" spans="1:6" outlineLevel="1" x14ac:dyDescent="0.3">
      <c r="A169" s="17">
        <v>10</v>
      </c>
      <c r="B169" s="2" t="s">
        <v>205</v>
      </c>
      <c r="C169" s="18">
        <v>13</v>
      </c>
      <c r="D169" s="19">
        <v>0.96467329313997063</v>
      </c>
      <c r="E169" s="20">
        <v>1.0129069577969692</v>
      </c>
      <c r="F169" s="20">
        <v>10</v>
      </c>
    </row>
    <row r="170" spans="1:6" outlineLevel="1" x14ac:dyDescent="0.3">
      <c r="A170" s="17">
        <v>10</v>
      </c>
      <c r="B170" s="2" t="s">
        <v>206</v>
      </c>
      <c r="C170" s="18">
        <v>4</v>
      </c>
      <c r="D170" s="19">
        <v>0.29682255173537558</v>
      </c>
      <c r="E170" s="20">
        <v>0.31166367932214434</v>
      </c>
      <c r="F170" s="20">
        <v>0</v>
      </c>
    </row>
    <row r="171" spans="1:6" outlineLevel="1" x14ac:dyDescent="0.3">
      <c r="A171" s="17">
        <v>10</v>
      </c>
      <c r="B171" s="2" t="s">
        <v>207</v>
      </c>
      <c r="C171" s="18">
        <v>7</v>
      </c>
      <c r="D171" s="19">
        <v>0.51943946553690723</v>
      </c>
      <c r="E171" s="20">
        <v>0.54541143881375254</v>
      </c>
      <c r="F171" s="20">
        <v>0</v>
      </c>
    </row>
    <row r="172" spans="1:6" outlineLevel="1" x14ac:dyDescent="0.3">
      <c r="A172" s="17">
        <v>10</v>
      </c>
      <c r="B172" s="2" t="s">
        <v>208</v>
      </c>
      <c r="C172" s="18">
        <v>0</v>
      </c>
      <c r="D172" s="19">
        <v>0</v>
      </c>
      <c r="E172" s="20">
        <v>0</v>
      </c>
      <c r="F172" s="20">
        <v>0</v>
      </c>
    </row>
    <row r="173" spans="1:6" outlineLevel="1" x14ac:dyDescent="0.3">
      <c r="A173" s="17">
        <v>10</v>
      </c>
      <c r="B173" s="2" t="s">
        <v>209</v>
      </c>
      <c r="C173" s="18">
        <v>0</v>
      </c>
      <c r="D173" s="19">
        <v>0</v>
      </c>
      <c r="E173" s="20">
        <v>0</v>
      </c>
      <c r="F173" s="20">
        <v>0</v>
      </c>
    </row>
    <row r="174" spans="1:6" x14ac:dyDescent="0.3">
      <c r="A174" s="21" t="s">
        <v>210</v>
      </c>
      <c r="B174" s="4"/>
      <c r="C174" s="22">
        <v>2151</v>
      </c>
      <c r="D174" s="22">
        <v>159.61632719569826</v>
      </c>
      <c r="E174" s="22">
        <v>167.59714355548309</v>
      </c>
      <c r="F174" s="22">
        <v>110</v>
      </c>
    </row>
    <row r="175" spans="1:6" outlineLevel="1" x14ac:dyDescent="0.3">
      <c r="A175" s="17">
        <v>11</v>
      </c>
      <c r="B175" s="2" t="s">
        <v>211</v>
      </c>
      <c r="C175" s="18">
        <v>0</v>
      </c>
      <c r="D175" s="19">
        <v>0</v>
      </c>
      <c r="E175" s="20">
        <v>0</v>
      </c>
      <c r="F175" s="20">
        <v>0</v>
      </c>
    </row>
    <row r="176" spans="1:6" outlineLevel="1" x14ac:dyDescent="0.3">
      <c r="A176" s="17">
        <v>11</v>
      </c>
      <c r="B176" s="2" t="s">
        <v>212</v>
      </c>
      <c r="C176" s="18">
        <v>10</v>
      </c>
      <c r="D176" s="19">
        <v>0.74205637933843893</v>
      </c>
      <c r="E176" s="20">
        <v>0.77915919830536085</v>
      </c>
      <c r="F176" s="20">
        <v>0</v>
      </c>
    </row>
    <row r="177" spans="1:6" outlineLevel="1" x14ac:dyDescent="0.3">
      <c r="A177" s="17">
        <v>11</v>
      </c>
      <c r="B177" s="2" t="s">
        <v>213</v>
      </c>
      <c r="C177" s="18">
        <v>0</v>
      </c>
      <c r="D177" s="19">
        <v>0</v>
      </c>
      <c r="E177" s="20">
        <v>0</v>
      </c>
      <c r="F177" s="20">
        <v>0</v>
      </c>
    </row>
    <row r="178" spans="1:6" outlineLevel="1" x14ac:dyDescent="0.3">
      <c r="A178" s="17">
        <v>11</v>
      </c>
      <c r="B178" s="2" t="s">
        <v>214</v>
      </c>
      <c r="C178" s="18">
        <v>7</v>
      </c>
      <c r="D178" s="19">
        <v>0.51943946553690723</v>
      </c>
      <c r="E178" s="20">
        <v>0.54541143881375254</v>
      </c>
      <c r="F178" s="20">
        <v>0</v>
      </c>
    </row>
    <row r="179" spans="1:6" outlineLevel="1" x14ac:dyDescent="0.3">
      <c r="A179" s="17">
        <v>11</v>
      </c>
      <c r="B179" s="2" t="s">
        <v>215</v>
      </c>
      <c r="C179" s="18">
        <v>4</v>
      </c>
      <c r="D179" s="19">
        <v>0.29682255173537558</v>
      </c>
      <c r="E179" s="20">
        <v>0.31166367932214434</v>
      </c>
      <c r="F179" s="20">
        <v>0</v>
      </c>
    </row>
    <row r="180" spans="1:6" outlineLevel="1" x14ac:dyDescent="0.3">
      <c r="A180" s="17">
        <v>11</v>
      </c>
      <c r="B180" s="2" t="s">
        <v>216</v>
      </c>
      <c r="C180" s="18">
        <v>337</v>
      </c>
      <c r="D180" s="19">
        <v>25.007299983705394</v>
      </c>
      <c r="E180" s="20">
        <v>26.257664982890663</v>
      </c>
      <c r="F180" s="20">
        <v>0</v>
      </c>
    </row>
    <row r="181" spans="1:6" outlineLevel="1" x14ac:dyDescent="0.3">
      <c r="A181" s="17">
        <v>11</v>
      </c>
      <c r="B181" s="2" t="s">
        <v>217</v>
      </c>
      <c r="C181" s="18">
        <v>1</v>
      </c>
      <c r="D181" s="19">
        <v>7.4205637933843896E-2</v>
      </c>
      <c r="E181" s="20">
        <v>7.7915919830536085E-2</v>
      </c>
      <c r="F181" s="20">
        <v>0</v>
      </c>
    </row>
    <row r="182" spans="1:6" outlineLevel="1" x14ac:dyDescent="0.3">
      <c r="A182" s="17">
        <v>11</v>
      </c>
      <c r="B182" s="2" t="s">
        <v>218</v>
      </c>
      <c r="C182" s="18">
        <v>0</v>
      </c>
      <c r="D182" s="19">
        <v>0</v>
      </c>
      <c r="E182" s="20">
        <v>0</v>
      </c>
      <c r="F182" s="20">
        <v>0</v>
      </c>
    </row>
    <row r="183" spans="1:6" outlineLevel="1" x14ac:dyDescent="0.3">
      <c r="A183" s="17">
        <v>11</v>
      </c>
      <c r="B183" s="2" t="s">
        <v>219</v>
      </c>
      <c r="C183" s="18">
        <v>5</v>
      </c>
      <c r="D183" s="19">
        <v>0.37102818966921947</v>
      </c>
      <c r="E183" s="20">
        <v>0.38957959915268042</v>
      </c>
      <c r="F183" s="20">
        <v>0</v>
      </c>
    </row>
    <row r="184" spans="1:6" outlineLevel="1" x14ac:dyDescent="0.3">
      <c r="A184" s="17">
        <v>11</v>
      </c>
      <c r="B184" s="2" t="s">
        <v>220</v>
      </c>
      <c r="C184" s="18">
        <v>0</v>
      </c>
      <c r="D184" s="19">
        <v>0</v>
      </c>
      <c r="E184" s="20">
        <v>0</v>
      </c>
      <c r="F184" s="20">
        <v>0</v>
      </c>
    </row>
    <row r="185" spans="1:6" outlineLevel="1" x14ac:dyDescent="0.3">
      <c r="A185" s="17">
        <v>11</v>
      </c>
      <c r="B185" s="2" t="s">
        <v>221</v>
      </c>
      <c r="C185" s="18">
        <v>28</v>
      </c>
      <c r="D185" s="19">
        <v>2.0777578621476289</v>
      </c>
      <c r="E185" s="20">
        <v>2.1816457552550101</v>
      </c>
      <c r="F185" s="20">
        <v>30</v>
      </c>
    </row>
    <row r="186" spans="1:6" outlineLevel="1" x14ac:dyDescent="0.3">
      <c r="A186" s="17">
        <v>11</v>
      </c>
      <c r="B186" s="2" t="s">
        <v>222</v>
      </c>
      <c r="C186" s="18">
        <v>7</v>
      </c>
      <c r="D186" s="19">
        <v>0.51943946553690723</v>
      </c>
      <c r="E186" s="20">
        <v>0.54541143881375254</v>
      </c>
      <c r="F186" s="20">
        <v>0</v>
      </c>
    </row>
    <row r="187" spans="1:6" outlineLevel="1" x14ac:dyDescent="0.3">
      <c r="A187" s="17">
        <v>11</v>
      </c>
      <c r="B187" s="2" t="s">
        <v>223</v>
      </c>
      <c r="C187" s="18">
        <v>1</v>
      </c>
      <c r="D187" s="19">
        <v>7.4205637933843896E-2</v>
      </c>
      <c r="E187" s="20">
        <v>7.7915919830536085E-2</v>
      </c>
      <c r="F187" s="20">
        <v>0</v>
      </c>
    </row>
    <row r="188" spans="1:6" outlineLevel="1" x14ac:dyDescent="0.3">
      <c r="A188" s="17">
        <v>11</v>
      </c>
      <c r="B188" s="2" t="s">
        <v>224</v>
      </c>
      <c r="C188" s="18">
        <v>3</v>
      </c>
      <c r="D188" s="19">
        <v>0.2226169138015317</v>
      </c>
      <c r="E188" s="20">
        <v>0.23374775949160828</v>
      </c>
      <c r="F188" s="20">
        <v>0</v>
      </c>
    </row>
    <row r="189" spans="1:6" outlineLevel="1" x14ac:dyDescent="0.3">
      <c r="A189" s="17">
        <v>11</v>
      </c>
      <c r="B189" s="2" t="s">
        <v>225</v>
      </c>
      <c r="C189" s="18">
        <v>2</v>
      </c>
      <c r="D189" s="19">
        <v>0.14841127586768779</v>
      </c>
      <c r="E189" s="20">
        <v>0.15583183966107217</v>
      </c>
      <c r="F189" s="20">
        <v>0</v>
      </c>
    </row>
    <row r="190" spans="1:6" outlineLevel="1" x14ac:dyDescent="0.3">
      <c r="A190" s="17">
        <v>11</v>
      </c>
      <c r="B190" s="2" t="s">
        <v>226</v>
      </c>
      <c r="C190" s="18">
        <v>10</v>
      </c>
      <c r="D190" s="19">
        <v>0.74205637933843893</v>
      </c>
      <c r="E190" s="20">
        <v>0.77915919830536085</v>
      </c>
      <c r="F190" s="20">
        <v>10</v>
      </c>
    </row>
    <row r="191" spans="1:6" outlineLevel="1" x14ac:dyDescent="0.3">
      <c r="A191" s="26" t="s">
        <v>227</v>
      </c>
      <c r="B191" s="3" t="s">
        <v>228</v>
      </c>
      <c r="C191" s="18">
        <v>2</v>
      </c>
      <c r="D191" s="19">
        <v>0.14841127586768779</v>
      </c>
      <c r="E191" s="20">
        <v>0.15583183966107217</v>
      </c>
      <c r="F191" s="20">
        <v>0</v>
      </c>
    </row>
    <row r="192" spans="1:6" outlineLevel="1" x14ac:dyDescent="0.3">
      <c r="A192" s="17">
        <v>11</v>
      </c>
      <c r="B192" s="2" t="s">
        <v>229</v>
      </c>
      <c r="C192" s="18">
        <v>0</v>
      </c>
      <c r="D192" s="19">
        <v>0</v>
      </c>
      <c r="E192" s="20">
        <v>0</v>
      </c>
      <c r="F192" s="20">
        <v>0</v>
      </c>
    </row>
    <row r="193" spans="1:6" outlineLevel="1" x14ac:dyDescent="0.3">
      <c r="A193" s="17">
        <v>11</v>
      </c>
      <c r="B193" s="2" t="s">
        <v>230</v>
      </c>
      <c r="C193" s="18">
        <v>8</v>
      </c>
      <c r="D193" s="19">
        <v>0.59364510347075117</v>
      </c>
      <c r="E193" s="20">
        <v>0.62332735864428868</v>
      </c>
      <c r="F193" s="20">
        <v>0</v>
      </c>
    </row>
    <row r="194" spans="1:6" outlineLevel="1" x14ac:dyDescent="0.3">
      <c r="A194" s="17">
        <v>11</v>
      </c>
      <c r="B194" s="2" t="s">
        <v>231</v>
      </c>
      <c r="C194" s="18">
        <v>1</v>
      </c>
      <c r="D194" s="19">
        <v>7.4205637933843896E-2</v>
      </c>
      <c r="E194" s="20">
        <v>7.7915919830536085E-2</v>
      </c>
      <c r="F194" s="20">
        <v>0</v>
      </c>
    </row>
    <row r="195" spans="1:6" outlineLevel="1" x14ac:dyDescent="0.3">
      <c r="A195" s="17">
        <v>11</v>
      </c>
      <c r="B195" s="2" t="s">
        <v>232</v>
      </c>
      <c r="C195" s="18">
        <v>5</v>
      </c>
      <c r="D195" s="19">
        <v>0.37102818966921947</v>
      </c>
      <c r="E195" s="20">
        <v>0.38957959915268042</v>
      </c>
      <c r="F195" s="20">
        <v>0</v>
      </c>
    </row>
    <row r="196" spans="1:6" outlineLevel="1" x14ac:dyDescent="0.3">
      <c r="A196" s="17">
        <v>11</v>
      </c>
      <c r="B196" s="2" t="s">
        <v>233</v>
      </c>
      <c r="C196" s="18">
        <v>0</v>
      </c>
      <c r="D196" s="19">
        <v>0</v>
      </c>
      <c r="E196" s="20">
        <v>0</v>
      </c>
      <c r="F196" s="20">
        <v>0</v>
      </c>
    </row>
    <row r="197" spans="1:6" outlineLevel="1" x14ac:dyDescent="0.3">
      <c r="A197" s="17">
        <v>11</v>
      </c>
      <c r="B197" s="2" t="s">
        <v>234</v>
      </c>
      <c r="C197" s="18">
        <v>0</v>
      </c>
      <c r="D197" s="19">
        <v>0</v>
      </c>
      <c r="E197" s="20">
        <v>0</v>
      </c>
      <c r="F197" s="20">
        <v>0</v>
      </c>
    </row>
    <row r="198" spans="1:6" outlineLevel="1" x14ac:dyDescent="0.3">
      <c r="A198" s="17">
        <v>11</v>
      </c>
      <c r="B198" s="2" t="s">
        <v>235</v>
      </c>
      <c r="C198" s="18">
        <v>6</v>
      </c>
      <c r="D198" s="19">
        <v>0.4452338276030634</v>
      </c>
      <c r="E198" s="20">
        <v>0.46749551898321656</v>
      </c>
      <c r="F198" s="20">
        <v>0</v>
      </c>
    </row>
    <row r="199" spans="1:6" outlineLevel="1" x14ac:dyDescent="0.3">
      <c r="A199" s="17">
        <v>11</v>
      </c>
      <c r="B199" s="2" t="s">
        <v>236</v>
      </c>
      <c r="C199" s="18">
        <v>0</v>
      </c>
      <c r="D199" s="19">
        <v>0</v>
      </c>
      <c r="E199" s="20">
        <v>0</v>
      </c>
      <c r="F199" s="20">
        <v>0</v>
      </c>
    </row>
    <row r="200" spans="1:6" x14ac:dyDescent="0.3">
      <c r="A200" s="21" t="s">
        <v>237</v>
      </c>
      <c r="B200" s="4"/>
      <c r="C200" s="22">
        <v>437</v>
      </c>
      <c r="D200" s="22">
        <v>32.427863777089783</v>
      </c>
      <c r="E200" s="22">
        <v>34.049256965944259</v>
      </c>
      <c r="F200" s="22">
        <v>40</v>
      </c>
    </row>
    <row r="201" spans="1:6" outlineLevel="1" x14ac:dyDescent="0.3">
      <c r="A201" s="17">
        <v>12</v>
      </c>
      <c r="B201" s="2" t="s">
        <v>238</v>
      </c>
      <c r="C201" s="18">
        <v>0</v>
      </c>
      <c r="D201" s="19">
        <v>0</v>
      </c>
      <c r="E201" s="20">
        <v>0</v>
      </c>
      <c r="F201" s="20">
        <v>0</v>
      </c>
    </row>
    <row r="202" spans="1:6" outlineLevel="1" x14ac:dyDescent="0.3">
      <c r="A202" s="17">
        <v>12</v>
      </c>
      <c r="B202" s="2" t="s">
        <v>239</v>
      </c>
      <c r="C202" s="18">
        <v>7</v>
      </c>
      <c r="D202" s="19">
        <v>0.51943946553690723</v>
      </c>
      <c r="E202" s="20">
        <v>0.54541143881375254</v>
      </c>
      <c r="F202" s="20">
        <v>0</v>
      </c>
    </row>
    <row r="203" spans="1:6" outlineLevel="1" x14ac:dyDescent="0.3">
      <c r="A203" s="17">
        <v>12</v>
      </c>
      <c r="B203" s="2" t="s">
        <v>240</v>
      </c>
      <c r="C203" s="18">
        <v>12</v>
      </c>
      <c r="D203" s="19">
        <v>0.89046765520612681</v>
      </c>
      <c r="E203" s="20">
        <v>0.93499103796643313</v>
      </c>
      <c r="F203" s="20">
        <v>10</v>
      </c>
    </row>
    <row r="204" spans="1:6" outlineLevel="1" x14ac:dyDescent="0.3">
      <c r="A204" s="17">
        <v>12</v>
      </c>
      <c r="B204" s="2" t="s">
        <v>241</v>
      </c>
      <c r="C204" s="18">
        <v>3</v>
      </c>
      <c r="D204" s="19">
        <v>0.2226169138015317</v>
      </c>
      <c r="E204" s="20">
        <v>0.23374775949160828</v>
      </c>
      <c r="F204" s="20">
        <v>0</v>
      </c>
    </row>
    <row r="205" spans="1:6" outlineLevel="1" x14ac:dyDescent="0.3">
      <c r="A205" s="17">
        <v>12</v>
      </c>
      <c r="B205" s="2" t="s">
        <v>242</v>
      </c>
      <c r="C205" s="18">
        <v>4</v>
      </c>
      <c r="D205" s="19">
        <v>0.29682255173537558</v>
      </c>
      <c r="E205" s="20">
        <v>0.31166367932214434</v>
      </c>
      <c r="F205" s="20">
        <v>0</v>
      </c>
    </row>
    <row r="206" spans="1:6" outlineLevel="1" x14ac:dyDescent="0.3">
      <c r="A206" s="17">
        <v>12</v>
      </c>
      <c r="B206" s="2" t="s">
        <v>243</v>
      </c>
      <c r="C206" s="18">
        <v>71</v>
      </c>
      <c r="D206" s="19">
        <v>5.2686002933029163</v>
      </c>
      <c r="E206" s="20">
        <v>5.5320303079680624</v>
      </c>
      <c r="F206" s="20">
        <v>20</v>
      </c>
    </row>
    <row r="207" spans="1:6" outlineLevel="1" x14ac:dyDescent="0.3">
      <c r="A207" s="17">
        <v>12</v>
      </c>
      <c r="B207" s="2" t="s">
        <v>244</v>
      </c>
      <c r="C207" s="18">
        <v>21</v>
      </c>
      <c r="D207" s="19">
        <v>1.5583183966107219</v>
      </c>
      <c r="E207" s="20">
        <v>1.6362343164412581</v>
      </c>
      <c r="F207" s="20">
        <v>0</v>
      </c>
    </row>
    <row r="208" spans="1:6" outlineLevel="1" x14ac:dyDescent="0.3">
      <c r="A208" s="17">
        <v>12</v>
      </c>
      <c r="B208" s="2" t="s">
        <v>245</v>
      </c>
      <c r="C208" s="18">
        <v>1</v>
      </c>
      <c r="D208" s="19">
        <v>7.4205637933843896E-2</v>
      </c>
      <c r="E208" s="20">
        <v>7.7915919830536085E-2</v>
      </c>
      <c r="F208" s="20">
        <v>0</v>
      </c>
    </row>
    <row r="209" spans="1:6" outlineLevel="1" x14ac:dyDescent="0.3">
      <c r="A209" s="17">
        <v>12</v>
      </c>
      <c r="B209" s="2" t="s">
        <v>246</v>
      </c>
      <c r="C209" s="18">
        <v>3</v>
      </c>
      <c r="D209" s="19">
        <v>0.2226169138015317</v>
      </c>
      <c r="E209" s="20">
        <v>0.23374775949160828</v>
      </c>
      <c r="F209" s="20">
        <v>0</v>
      </c>
    </row>
    <row r="210" spans="1:6" outlineLevel="1" x14ac:dyDescent="0.3">
      <c r="A210" s="17">
        <v>12</v>
      </c>
      <c r="B210" s="2" t="s">
        <v>247</v>
      </c>
      <c r="C210" s="18">
        <v>8</v>
      </c>
      <c r="D210" s="19">
        <v>0.59364510347075117</v>
      </c>
      <c r="E210" s="20">
        <v>0.62332735864428868</v>
      </c>
      <c r="F210" s="20">
        <v>0</v>
      </c>
    </row>
    <row r="211" spans="1:6" outlineLevel="1" x14ac:dyDescent="0.3">
      <c r="A211" s="17">
        <v>12</v>
      </c>
      <c r="B211" s="2" t="s">
        <v>248</v>
      </c>
      <c r="C211" s="18">
        <v>0</v>
      </c>
      <c r="D211" s="19">
        <v>0</v>
      </c>
      <c r="E211" s="20">
        <v>0</v>
      </c>
      <c r="F211" s="20">
        <v>0</v>
      </c>
    </row>
    <row r="212" spans="1:6" outlineLevel="1" x14ac:dyDescent="0.3">
      <c r="A212" s="17">
        <v>12</v>
      </c>
      <c r="B212" s="2" t="s">
        <v>249</v>
      </c>
      <c r="C212" s="18">
        <v>2</v>
      </c>
      <c r="D212" s="19">
        <v>0.14841127586768779</v>
      </c>
      <c r="E212" s="20">
        <v>0.15583183966107217</v>
      </c>
      <c r="F212" s="20">
        <v>0</v>
      </c>
    </row>
    <row r="213" spans="1:6" outlineLevel="1" x14ac:dyDescent="0.3">
      <c r="A213" s="17">
        <v>12</v>
      </c>
      <c r="B213" s="2" t="s">
        <v>250</v>
      </c>
      <c r="C213" s="18">
        <v>8</v>
      </c>
      <c r="D213" s="19">
        <v>0.59364510347075117</v>
      </c>
      <c r="E213" s="20">
        <v>0.62332735864428868</v>
      </c>
      <c r="F213" s="20">
        <v>0</v>
      </c>
    </row>
    <row r="214" spans="1:6" outlineLevel="1" x14ac:dyDescent="0.3">
      <c r="A214" s="17">
        <v>12</v>
      </c>
      <c r="B214" s="2" t="s">
        <v>251</v>
      </c>
      <c r="C214" s="18">
        <v>13</v>
      </c>
      <c r="D214" s="19">
        <v>0.96467329313997063</v>
      </c>
      <c r="E214" s="20">
        <v>1.0129069577969692</v>
      </c>
      <c r="F214" s="20">
        <v>0</v>
      </c>
    </row>
    <row r="215" spans="1:6" outlineLevel="1" x14ac:dyDescent="0.3">
      <c r="A215" s="17">
        <v>12</v>
      </c>
      <c r="B215" s="2" t="s">
        <v>252</v>
      </c>
      <c r="C215" s="18">
        <v>0</v>
      </c>
      <c r="D215" s="19">
        <v>0</v>
      </c>
      <c r="E215" s="20">
        <v>0</v>
      </c>
      <c r="F215" s="20">
        <v>0</v>
      </c>
    </row>
    <row r="216" spans="1:6" outlineLevel="1" x14ac:dyDescent="0.3">
      <c r="A216" s="17">
        <v>12</v>
      </c>
      <c r="B216" s="2" t="s">
        <v>253</v>
      </c>
      <c r="C216" s="18">
        <v>1</v>
      </c>
      <c r="D216" s="19">
        <v>7.4205637933843896E-2</v>
      </c>
      <c r="E216" s="20">
        <v>7.7915919830536085E-2</v>
      </c>
      <c r="F216" s="20">
        <v>0</v>
      </c>
    </row>
    <row r="217" spans="1:6" outlineLevel="1" x14ac:dyDescent="0.3">
      <c r="A217" s="17">
        <v>12</v>
      </c>
      <c r="B217" s="2" t="s">
        <v>254</v>
      </c>
      <c r="C217" s="18">
        <v>23</v>
      </c>
      <c r="D217" s="19">
        <v>1.7067296724784096</v>
      </c>
      <c r="E217" s="20">
        <v>1.7920661561023301</v>
      </c>
      <c r="F217" s="20">
        <v>20</v>
      </c>
    </row>
    <row r="218" spans="1:6" outlineLevel="1" x14ac:dyDescent="0.3">
      <c r="A218" s="17">
        <v>12</v>
      </c>
      <c r="B218" s="2" t="s">
        <v>255</v>
      </c>
      <c r="C218" s="18">
        <v>0</v>
      </c>
      <c r="D218" s="19">
        <v>0</v>
      </c>
      <c r="E218" s="20">
        <v>0</v>
      </c>
      <c r="F218" s="20">
        <v>0</v>
      </c>
    </row>
    <row r="219" spans="1:6" outlineLevel="1" x14ac:dyDescent="0.3">
      <c r="A219" s="17">
        <v>12</v>
      </c>
      <c r="B219" s="2" t="s">
        <v>256</v>
      </c>
      <c r="C219" s="18">
        <v>1</v>
      </c>
      <c r="D219" s="19">
        <v>7.4205637933843896E-2</v>
      </c>
      <c r="E219" s="20">
        <v>7.7915919830536085E-2</v>
      </c>
      <c r="F219" s="20">
        <v>0</v>
      </c>
    </row>
    <row r="220" spans="1:6" outlineLevel="1" x14ac:dyDescent="0.3">
      <c r="A220" s="17">
        <v>12</v>
      </c>
      <c r="B220" s="2" t="s">
        <v>257</v>
      </c>
      <c r="C220" s="18">
        <v>240</v>
      </c>
      <c r="D220" s="19">
        <v>17.809353104122536</v>
      </c>
      <c r="E220" s="20">
        <v>18.699820759328663</v>
      </c>
      <c r="F220" s="20">
        <v>10</v>
      </c>
    </row>
    <row r="221" spans="1:6" outlineLevel="1" x14ac:dyDescent="0.3">
      <c r="A221" s="17">
        <v>12</v>
      </c>
      <c r="B221" s="2" t="s">
        <v>258</v>
      </c>
      <c r="C221" s="18">
        <v>2</v>
      </c>
      <c r="D221" s="19">
        <v>0.14841127586768779</v>
      </c>
      <c r="E221" s="20">
        <v>0.15583183966107217</v>
      </c>
      <c r="F221" s="20">
        <v>0</v>
      </c>
    </row>
    <row r="222" spans="1:6" x14ac:dyDescent="0.3">
      <c r="A222" s="21" t="s">
        <v>259</v>
      </c>
      <c r="B222" s="4"/>
      <c r="C222" s="22">
        <v>420</v>
      </c>
      <c r="D222" s="22">
        <v>31.166367932214435</v>
      </c>
      <c r="E222" s="22">
        <v>32.724686328825157</v>
      </c>
      <c r="F222" s="22">
        <v>60</v>
      </c>
    </row>
    <row r="223" spans="1:6" outlineLevel="1" x14ac:dyDescent="0.3">
      <c r="A223" s="17">
        <v>13</v>
      </c>
      <c r="B223" s="2" t="s">
        <v>260</v>
      </c>
      <c r="C223" s="18">
        <v>227</v>
      </c>
      <c r="D223" s="19">
        <v>16.844679810982566</v>
      </c>
      <c r="E223" s="20">
        <v>17.686913801531695</v>
      </c>
      <c r="F223" s="20">
        <v>0</v>
      </c>
    </row>
    <row r="224" spans="1:6" outlineLevel="1" x14ac:dyDescent="0.3">
      <c r="A224" s="17">
        <v>13</v>
      </c>
      <c r="B224" s="2" t="s">
        <v>261</v>
      </c>
      <c r="C224" s="18">
        <v>18</v>
      </c>
      <c r="D224" s="19">
        <v>1.3357014828091902</v>
      </c>
      <c r="E224" s="20">
        <v>1.4024865569496496</v>
      </c>
      <c r="F224" s="20">
        <v>20</v>
      </c>
    </row>
    <row r="225" spans="1:6" outlineLevel="1" x14ac:dyDescent="0.3">
      <c r="A225" s="17">
        <v>13</v>
      </c>
      <c r="B225" s="2" t="s">
        <v>262</v>
      </c>
      <c r="C225" s="18">
        <v>3</v>
      </c>
      <c r="D225" s="19">
        <v>0.2226169138015317</v>
      </c>
      <c r="E225" s="20">
        <v>0.23374775949160828</v>
      </c>
      <c r="F225" s="20">
        <v>0</v>
      </c>
    </row>
    <row r="226" spans="1:6" outlineLevel="1" x14ac:dyDescent="0.3">
      <c r="A226" s="17">
        <v>13</v>
      </c>
      <c r="B226" s="2" t="s">
        <v>263</v>
      </c>
      <c r="C226" s="18">
        <v>5</v>
      </c>
      <c r="D226" s="19">
        <v>0.37102818966921947</v>
      </c>
      <c r="E226" s="20">
        <v>0.38957959915268042</v>
      </c>
      <c r="F226" s="20">
        <v>10</v>
      </c>
    </row>
    <row r="227" spans="1:6" outlineLevel="1" x14ac:dyDescent="0.3">
      <c r="A227" s="17">
        <v>13</v>
      </c>
      <c r="B227" s="2" t="s">
        <v>264</v>
      </c>
      <c r="C227" s="18">
        <v>0</v>
      </c>
      <c r="D227" s="19">
        <v>0</v>
      </c>
      <c r="E227" s="20">
        <v>0</v>
      </c>
      <c r="F227" s="20">
        <v>0</v>
      </c>
    </row>
    <row r="228" spans="1:6" outlineLevel="1" x14ac:dyDescent="0.3">
      <c r="A228" s="17">
        <v>13</v>
      </c>
      <c r="B228" s="2" t="s">
        <v>265</v>
      </c>
      <c r="C228" s="18">
        <v>6</v>
      </c>
      <c r="D228" s="19">
        <v>0.4452338276030634</v>
      </c>
      <c r="E228" s="20">
        <v>0.46749551898321656</v>
      </c>
      <c r="F228" s="20">
        <v>0</v>
      </c>
    </row>
    <row r="229" spans="1:6" outlineLevel="1" x14ac:dyDescent="0.3">
      <c r="A229" s="17">
        <v>13</v>
      </c>
      <c r="B229" s="2" t="s">
        <v>266</v>
      </c>
      <c r="C229" s="18">
        <v>3</v>
      </c>
      <c r="D229" s="19">
        <v>0.2226169138015317</v>
      </c>
      <c r="E229" s="20">
        <v>0.23374775949160828</v>
      </c>
      <c r="F229" s="20">
        <v>0</v>
      </c>
    </row>
    <row r="230" spans="1:6" outlineLevel="1" x14ac:dyDescent="0.3">
      <c r="A230" s="17">
        <v>13</v>
      </c>
      <c r="B230" s="2" t="s">
        <v>267</v>
      </c>
      <c r="C230" s="18">
        <v>0</v>
      </c>
      <c r="D230" s="19">
        <v>0</v>
      </c>
      <c r="E230" s="20">
        <v>0</v>
      </c>
      <c r="F230" s="20">
        <v>0</v>
      </c>
    </row>
    <row r="231" spans="1:6" outlineLevel="1" x14ac:dyDescent="0.3">
      <c r="A231" s="17">
        <v>13</v>
      </c>
      <c r="B231" s="2" t="s">
        <v>268</v>
      </c>
      <c r="C231" s="18">
        <v>0</v>
      </c>
      <c r="D231" s="19">
        <v>0</v>
      </c>
      <c r="E231" s="20">
        <v>0</v>
      </c>
      <c r="F231" s="20">
        <v>0</v>
      </c>
    </row>
    <row r="232" spans="1:6" outlineLevel="1" x14ac:dyDescent="0.3">
      <c r="A232" s="17">
        <v>13</v>
      </c>
      <c r="B232" s="2" t="s">
        <v>269</v>
      </c>
      <c r="C232" s="18">
        <v>6</v>
      </c>
      <c r="D232" s="19">
        <v>0.4452338276030634</v>
      </c>
      <c r="E232" s="20">
        <v>0.46749551898321656</v>
      </c>
      <c r="F232" s="20">
        <v>10</v>
      </c>
    </row>
    <row r="233" spans="1:6" outlineLevel="1" x14ac:dyDescent="0.3">
      <c r="A233" s="17">
        <v>13</v>
      </c>
      <c r="B233" s="2" t="s">
        <v>270</v>
      </c>
      <c r="C233" s="18">
        <v>0</v>
      </c>
      <c r="D233" s="19">
        <v>0</v>
      </c>
      <c r="E233" s="20">
        <v>0</v>
      </c>
      <c r="F233" s="20">
        <v>0</v>
      </c>
    </row>
    <row r="234" spans="1:6" x14ac:dyDescent="0.3">
      <c r="A234" s="21" t="s">
        <v>271</v>
      </c>
      <c r="B234" s="4"/>
      <c r="C234" s="22">
        <v>268</v>
      </c>
      <c r="D234" s="22">
        <v>19.887110966270157</v>
      </c>
      <c r="E234" s="22">
        <v>20.881466514583671</v>
      </c>
      <c r="F234" s="22">
        <v>40</v>
      </c>
    </row>
    <row r="235" spans="1:6" outlineLevel="1" x14ac:dyDescent="0.3">
      <c r="A235" s="17">
        <v>14</v>
      </c>
      <c r="B235" s="2" t="s">
        <v>272</v>
      </c>
      <c r="C235" s="18">
        <v>13</v>
      </c>
      <c r="D235" s="19">
        <v>0.96467329313997063</v>
      </c>
      <c r="E235" s="20">
        <v>1.0129069577969692</v>
      </c>
      <c r="F235" s="20">
        <v>0</v>
      </c>
    </row>
    <row r="236" spans="1:6" outlineLevel="1" x14ac:dyDescent="0.3">
      <c r="A236" s="17">
        <v>14</v>
      </c>
      <c r="B236" s="2" t="s">
        <v>273</v>
      </c>
      <c r="C236" s="18">
        <v>0</v>
      </c>
      <c r="D236" s="19">
        <v>0</v>
      </c>
      <c r="E236" s="20">
        <v>0</v>
      </c>
      <c r="F236" s="20">
        <v>0</v>
      </c>
    </row>
    <row r="237" spans="1:6" outlineLevel="1" x14ac:dyDescent="0.3">
      <c r="A237" s="17">
        <v>14</v>
      </c>
      <c r="B237" s="2" t="s">
        <v>274</v>
      </c>
      <c r="C237" s="18">
        <v>5</v>
      </c>
      <c r="D237" s="19">
        <v>0.37102818966921947</v>
      </c>
      <c r="E237" s="20">
        <v>0.38957959915268042</v>
      </c>
      <c r="F237" s="20">
        <v>0</v>
      </c>
    </row>
    <row r="238" spans="1:6" outlineLevel="1" x14ac:dyDescent="0.3">
      <c r="A238" s="17">
        <v>14</v>
      </c>
      <c r="B238" s="2" t="s">
        <v>275</v>
      </c>
      <c r="C238" s="18">
        <v>15</v>
      </c>
      <c r="D238" s="19">
        <v>1.1130845690076585</v>
      </c>
      <c r="E238" s="20">
        <v>1.1687387974580414</v>
      </c>
      <c r="F238" s="20">
        <v>10</v>
      </c>
    </row>
    <row r="239" spans="1:6" outlineLevel="1" x14ac:dyDescent="0.3">
      <c r="A239" s="17">
        <v>14</v>
      </c>
      <c r="B239" s="2" t="s">
        <v>276</v>
      </c>
      <c r="C239" s="18">
        <v>16</v>
      </c>
      <c r="D239" s="19">
        <v>1.1872902069415023</v>
      </c>
      <c r="E239" s="20">
        <v>1.2466547172885774</v>
      </c>
      <c r="F239" s="20">
        <v>20</v>
      </c>
    </row>
    <row r="240" spans="1:6" outlineLevel="1" x14ac:dyDescent="0.3">
      <c r="A240" s="17">
        <v>14</v>
      </c>
      <c r="B240" s="2" t="s">
        <v>277</v>
      </c>
      <c r="C240" s="18">
        <v>3</v>
      </c>
      <c r="D240" s="19">
        <v>0.2226169138015317</v>
      </c>
      <c r="E240" s="20">
        <v>0.23374775949160828</v>
      </c>
      <c r="F240" s="20">
        <v>0</v>
      </c>
    </row>
    <row r="241" spans="1:6" outlineLevel="1" x14ac:dyDescent="0.3">
      <c r="A241" s="17">
        <v>14</v>
      </c>
      <c r="B241" s="2" t="s">
        <v>278</v>
      </c>
      <c r="C241" s="18">
        <v>1</v>
      </c>
      <c r="D241" s="19">
        <v>7.4205637933843896E-2</v>
      </c>
      <c r="E241" s="20">
        <v>7.7915919830536085E-2</v>
      </c>
      <c r="F241" s="20">
        <v>0</v>
      </c>
    </row>
    <row r="242" spans="1:6" outlineLevel="1" x14ac:dyDescent="0.3">
      <c r="A242" s="17">
        <v>14</v>
      </c>
      <c r="B242" s="2" t="s">
        <v>279</v>
      </c>
      <c r="C242" s="18">
        <v>0</v>
      </c>
      <c r="D242" s="19">
        <v>0</v>
      </c>
      <c r="E242" s="20">
        <v>0</v>
      </c>
      <c r="F242" s="20">
        <v>0</v>
      </c>
    </row>
    <row r="243" spans="1:6" outlineLevel="1" x14ac:dyDescent="0.3">
      <c r="A243" s="17">
        <v>14</v>
      </c>
      <c r="B243" s="2" t="s">
        <v>280</v>
      </c>
      <c r="C243" s="18">
        <v>61</v>
      </c>
      <c r="D243" s="19">
        <v>4.5265439139644776</v>
      </c>
      <c r="E243" s="20">
        <v>4.7528711096627019</v>
      </c>
      <c r="F243" s="20">
        <v>20</v>
      </c>
    </row>
    <row r="244" spans="1:6" outlineLevel="1" x14ac:dyDescent="0.3">
      <c r="A244" s="17">
        <v>14</v>
      </c>
      <c r="B244" s="2" t="s">
        <v>281</v>
      </c>
      <c r="C244" s="18">
        <v>2</v>
      </c>
      <c r="D244" s="19">
        <v>0.14841127586768779</v>
      </c>
      <c r="E244" s="20">
        <v>0.15583183966107217</v>
      </c>
      <c r="F244" s="20">
        <v>0</v>
      </c>
    </row>
    <row r="245" spans="1:6" outlineLevel="1" x14ac:dyDescent="0.3">
      <c r="A245" s="17">
        <v>14</v>
      </c>
      <c r="B245" s="2" t="s">
        <v>282</v>
      </c>
      <c r="C245" s="18">
        <v>4</v>
      </c>
      <c r="D245" s="19">
        <v>0.29682255173537558</v>
      </c>
      <c r="E245" s="20">
        <v>0.31166367932214434</v>
      </c>
      <c r="F245" s="20">
        <v>0</v>
      </c>
    </row>
    <row r="246" spans="1:6" outlineLevel="1" x14ac:dyDescent="0.3">
      <c r="A246" s="17">
        <v>14</v>
      </c>
      <c r="B246" s="2" t="s">
        <v>283</v>
      </c>
      <c r="C246" s="18">
        <v>6</v>
      </c>
      <c r="D246" s="19">
        <v>0.4452338276030634</v>
      </c>
      <c r="E246" s="20">
        <v>0.46749551898321656</v>
      </c>
      <c r="F246" s="20">
        <v>0</v>
      </c>
    </row>
    <row r="247" spans="1:6" outlineLevel="1" x14ac:dyDescent="0.3">
      <c r="A247" s="17">
        <v>14</v>
      </c>
      <c r="B247" s="2" t="s">
        <v>284</v>
      </c>
      <c r="C247" s="18">
        <v>17</v>
      </c>
      <c r="D247" s="19">
        <v>1.2614958448753462</v>
      </c>
      <c r="E247" s="20">
        <v>1.3245706371191135</v>
      </c>
      <c r="F247" s="20">
        <v>20</v>
      </c>
    </row>
    <row r="248" spans="1:6" outlineLevel="1" x14ac:dyDescent="0.3">
      <c r="A248" s="17">
        <v>14</v>
      </c>
      <c r="B248" s="2" t="s">
        <v>285</v>
      </c>
      <c r="C248" s="18">
        <v>0</v>
      </c>
      <c r="D248" s="19">
        <v>0</v>
      </c>
      <c r="E248" s="20">
        <v>0</v>
      </c>
      <c r="F248" s="20">
        <v>0</v>
      </c>
    </row>
    <row r="249" spans="1:6" outlineLevel="1" x14ac:dyDescent="0.3">
      <c r="A249" s="17">
        <v>14</v>
      </c>
      <c r="B249" s="2" t="s">
        <v>286</v>
      </c>
      <c r="C249" s="18">
        <v>0</v>
      </c>
      <c r="D249" s="19">
        <v>0</v>
      </c>
      <c r="E249" s="20">
        <v>0</v>
      </c>
      <c r="F249" s="20">
        <v>0</v>
      </c>
    </row>
    <row r="250" spans="1:6" outlineLevel="1" x14ac:dyDescent="0.3">
      <c r="A250" s="17">
        <v>14</v>
      </c>
      <c r="B250" s="2" t="s">
        <v>287</v>
      </c>
      <c r="C250" s="18">
        <v>483</v>
      </c>
      <c r="D250" s="19">
        <v>35.841323122046603</v>
      </c>
      <c r="E250" s="20">
        <v>37.633389278148933</v>
      </c>
      <c r="F250" s="20">
        <v>10</v>
      </c>
    </row>
    <row r="251" spans="1:6" outlineLevel="1" x14ac:dyDescent="0.3">
      <c r="A251" s="17">
        <v>14</v>
      </c>
      <c r="B251" s="2" t="s">
        <v>288</v>
      </c>
      <c r="C251" s="18">
        <v>4</v>
      </c>
      <c r="D251" s="19">
        <v>0.29682255173537558</v>
      </c>
      <c r="E251" s="20">
        <v>0.31166367932214434</v>
      </c>
      <c r="F251" s="20">
        <v>0</v>
      </c>
    </row>
    <row r="252" spans="1:6" outlineLevel="1" x14ac:dyDescent="0.3">
      <c r="A252" s="17">
        <v>14</v>
      </c>
      <c r="B252" s="2" t="s">
        <v>289</v>
      </c>
      <c r="C252" s="18">
        <v>1</v>
      </c>
      <c r="D252" s="19">
        <v>7.4205637933843896E-2</v>
      </c>
      <c r="E252" s="20">
        <v>7.7915919830536085E-2</v>
      </c>
      <c r="F252" s="20">
        <v>0</v>
      </c>
    </row>
    <row r="253" spans="1:6" outlineLevel="1" x14ac:dyDescent="0.3">
      <c r="A253" s="17">
        <v>14</v>
      </c>
      <c r="B253" s="2" t="s">
        <v>290</v>
      </c>
      <c r="C253" s="18">
        <v>17</v>
      </c>
      <c r="D253" s="19">
        <v>1.2614958448753462</v>
      </c>
      <c r="E253" s="20">
        <v>1.3245706371191135</v>
      </c>
      <c r="F253" s="20">
        <v>10</v>
      </c>
    </row>
    <row r="254" spans="1:6" outlineLevel="1" x14ac:dyDescent="0.3">
      <c r="A254" s="17">
        <v>14</v>
      </c>
      <c r="B254" s="2" t="s">
        <v>291</v>
      </c>
      <c r="C254" s="18">
        <v>5</v>
      </c>
      <c r="D254" s="19">
        <v>0.37102818966921947</v>
      </c>
      <c r="E254" s="20">
        <v>0.38957959915268042</v>
      </c>
      <c r="F254" s="20">
        <v>0</v>
      </c>
    </row>
    <row r="255" spans="1:6" outlineLevel="1" x14ac:dyDescent="0.3">
      <c r="A255" s="17">
        <v>14</v>
      </c>
      <c r="B255" s="2" t="s">
        <v>292</v>
      </c>
      <c r="C255" s="18">
        <v>15</v>
      </c>
      <c r="D255" s="19">
        <v>1.1130845690076585</v>
      </c>
      <c r="E255" s="20">
        <v>1.1687387974580414</v>
      </c>
      <c r="F255" s="20">
        <v>10</v>
      </c>
    </row>
    <row r="256" spans="1:6" outlineLevel="1" x14ac:dyDescent="0.3">
      <c r="A256" s="17">
        <v>14</v>
      </c>
      <c r="B256" s="2" t="s">
        <v>293</v>
      </c>
      <c r="C256" s="18">
        <v>1</v>
      </c>
      <c r="D256" s="19">
        <v>7.4205637933843896E-2</v>
      </c>
      <c r="E256" s="20">
        <v>7.7915919830536085E-2</v>
      </c>
      <c r="F256" s="20">
        <v>0</v>
      </c>
    </row>
    <row r="257" spans="1:6" outlineLevel="1" x14ac:dyDescent="0.3">
      <c r="A257" s="17">
        <v>14</v>
      </c>
      <c r="B257" s="2" t="s">
        <v>294</v>
      </c>
      <c r="C257" s="18">
        <v>0</v>
      </c>
      <c r="D257" s="19">
        <v>0</v>
      </c>
      <c r="E257" s="20">
        <v>0</v>
      </c>
      <c r="F257" s="20">
        <v>0</v>
      </c>
    </row>
    <row r="258" spans="1:6" outlineLevel="1" x14ac:dyDescent="0.3">
      <c r="A258" s="17">
        <v>14</v>
      </c>
      <c r="B258" s="2" t="s">
        <v>295</v>
      </c>
      <c r="C258" s="18">
        <v>8</v>
      </c>
      <c r="D258" s="19">
        <v>0.59364510347075117</v>
      </c>
      <c r="E258" s="20">
        <v>0.62332735864428868</v>
      </c>
      <c r="F258" s="20">
        <v>0</v>
      </c>
    </row>
    <row r="259" spans="1:6" outlineLevel="1" x14ac:dyDescent="0.3">
      <c r="A259" s="17">
        <v>14</v>
      </c>
      <c r="B259" s="2" t="s">
        <v>296</v>
      </c>
      <c r="C259" s="18">
        <v>0</v>
      </c>
      <c r="D259" s="19">
        <v>0</v>
      </c>
      <c r="E259" s="20">
        <v>0</v>
      </c>
      <c r="F259" s="20">
        <v>0</v>
      </c>
    </row>
    <row r="260" spans="1:6" outlineLevel="1" x14ac:dyDescent="0.3">
      <c r="A260" s="17">
        <v>14</v>
      </c>
      <c r="B260" s="2" t="s">
        <v>297</v>
      </c>
      <c r="C260" s="18">
        <v>4</v>
      </c>
      <c r="D260" s="19">
        <v>0.29682255173537558</v>
      </c>
      <c r="E260" s="20">
        <v>0.31166367932214434</v>
      </c>
      <c r="F260" s="20">
        <v>0</v>
      </c>
    </row>
    <row r="261" spans="1:6" outlineLevel="1" x14ac:dyDescent="0.3">
      <c r="A261" s="17">
        <v>14</v>
      </c>
      <c r="B261" s="2" t="s">
        <v>298</v>
      </c>
      <c r="C261" s="18">
        <v>12</v>
      </c>
      <c r="D261" s="19">
        <v>0.89046765520612681</v>
      </c>
      <c r="E261" s="20">
        <v>0.93499103796643313</v>
      </c>
      <c r="F261" s="20">
        <v>10</v>
      </c>
    </row>
    <row r="262" spans="1:6" outlineLevel="1" x14ac:dyDescent="0.3">
      <c r="A262" s="17">
        <v>14</v>
      </c>
      <c r="B262" s="2" t="s">
        <v>299</v>
      </c>
      <c r="C262" s="18">
        <v>13</v>
      </c>
      <c r="D262" s="19">
        <v>0.96467329313997063</v>
      </c>
      <c r="E262" s="20">
        <v>1.0129069577969692</v>
      </c>
      <c r="F262" s="20">
        <v>10</v>
      </c>
    </row>
    <row r="263" spans="1:6" x14ac:dyDescent="0.3">
      <c r="A263" s="21" t="s">
        <v>300</v>
      </c>
      <c r="B263" s="4"/>
      <c r="C263" s="22">
        <v>706</v>
      </c>
      <c r="D263" s="22">
        <v>52.389180381293791</v>
      </c>
      <c r="E263" s="22">
        <v>55.008639400358497</v>
      </c>
      <c r="F263" s="22">
        <v>120</v>
      </c>
    </row>
    <row r="264" spans="1:6" outlineLevel="1" x14ac:dyDescent="0.3">
      <c r="A264" s="17">
        <v>15</v>
      </c>
      <c r="B264" s="2" t="s">
        <v>301</v>
      </c>
      <c r="C264" s="18">
        <v>6</v>
      </c>
      <c r="D264" s="19">
        <v>0.4452338276030634</v>
      </c>
      <c r="E264" s="20">
        <v>0.46749551898321656</v>
      </c>
      <c r="F264" s="20">
        <v>0</v>
      </c>
    </row>
    <row r="265" spans="1:6" outlineLevel="1" x14ac:dyDescent="0.3">
      <c r="A265" s="17">
        <v>15</v>
      </c>
      <c r="B265" s="2" t="s">
        <v>302</v>
      </c>
      <c r="C265" s="18">
        <v>10</v>
      </c>
      <c r="D265" s="19">
        <v>0.74205637933843893</v>
      </c>
      <c r="E265" s="20">
        <v>0.77915919830536085</v>
      </c>
      <c r="F265" s="20">
        <v>0</v>
      </c>
    </row>
    <row r="266" spans="1:6" outlineLevel="1" x14ac:dyDescent="0.3">
      <c r="A266" s="17">
        <v>15</v>
      </c>
      <c r="B266" s="2" t="s">
        <v>303</v>
      </c>
      <c r="C266" s="18">
        <v>0</v>
      </c>
      <c r="D266" s="19">
        <v>0</v>
      </c>
      <c r="E266" s="20">
        <v>0</v>
      </c>
      <c r="F266" s="20">
        <v>0</v>
      </c>
    </row>
    <row r="267" spans="1:6" outlineLevel="1" x14ac:dyDescent="0.3">
      <c r="A267" s="17">
        <v>15</v>
      </c>
      <c r="B267" s="2" t="s">
        <v>304</v>
      </c>
      <c r="C267" s="18">
        <v>55</v>
      </c>
      <c r="D267" s="19">
        <v>4.0813100863614142</v>
      </c>
      <c r="E267" s="20">
        <v>4.285375590679485</v>
      </c>
      <c r="F267" s="20">
        <v>20</v>
      </c>
    </row>
    <row r="268" spans="1:6" outlineLevel="1" x14ac:dyDescent="0.3">
      <c r="A268" s="17">
        <v>15</v>
      </c>
      <c r="B268" s="2" t="s">
        <v>305</v>
      </c>
      <c r="C268" s="18">
        <v>10</v>
      </c>
      <c r="D268" s="19">
        <v>0.74205637933843893</v>
      </c>
      <c r="E268" s="20">
        <v>0.77915919830536085</v>
      </c>
      <c r="F268" s="20">
        <v>0</v>
      </c>
    </row>
    <row r="269" spans="1:6" outlineLevel="1" x14ac:dyDescent="0.3">
      <c r="A269" s="17">
        <v>15</v>
      </c>
      <c r="B269" s="2" t="s">
        <v>306</v>
      </c>
      <c r="C269" s="18">
        <v>7</v>
      </c>
      <c r="D269" s="19">
        <v>0.51943946553690723</v>
      </c>
      <c r="E269" s="20">
        <v>0.54541143881375254</v>
      </c>
      <c r="F269" s="20">
        <v>0</v>
      </c>
    </row>
    <row r="270" spans="1:6" outlineLevel="1" x14ac:dyDescent="0.3">
      <c r="A270" s="17">
        <v>15</v>
      </c>
      <c r="B270" s="2" t="s">
        <v>307</v>
      </c>
      <c r="C270" s="18">
        <v>18</v>
      </c>
      <c r="D270" s="19">
        <v>1.3357014828091902</v>
      </c>
      <c r="E270" s="20">
        <v>1.4024865569496496</v>
      </c>
      <c r="F270" s="20">
        <v>10</v>
      </c>
    </row>
    <row r="271" spans="1:6" outlineLevel="1" x14ac:dyDescent="0.3">
      <c r="A271" s="17">
        <v>15</v>
      </c>
      <c r="B271" s="2" t="s">
        <v>308</v>
      </c>
      <c r="C271" s="18">
        <v>0</v>
      </c>
      <c r="D271" s="19">
        <v>0</v>
      </c>
      <c r="E271" s="20">
        <v>0</v>
      </c>
      <c r="F271" s="20">
        <v>0</v>
      </c>
    </row>
    <row r="272" spans="1:6" outlineLevel="1" x14ac:dyDescent="0.3">
      <c r="A272" s="17">
        <v>15</v>
      </c>
      <c r="B272" s="2" t="s">
        <v>309</v>
      </c>
      <c r="C272" s="18">
        <v>31</v>
      </c>
      <c r="D272" s="19">
        <v>2.3003747759491606</v>
      </c>
      <c r="E272" s="20">
        <v>2.4153935147466186</v>
      </c>
      <c r="F272" s="20">
        <v>10</v>
      </c>
    </row>
    <row r="273" spans="1:6" outlineLevel="1" x14ac:dyDescent="0.3">
      <c r="A273" s="17">
        <v>15</v>
      </c>
      <c r="B273" s="2" t="s">
        <v>310</v>
      </c>
      <c r="C273" s="18">
        <v>1</v>
      </c>
      <c r="D273" s="19">
        <v>7.4205637933843896E-2</v>
      </c>
      <c r="E273" s="20">
        <v>7.7915919830536085E-2</v>
      </c>
      <c r="F273" s="20">
        <v>0</v>
      </c>
    </row>
    <row r="274" spans="1:6" outlineLevel="1" x14ac:dyDescent="0.3">
      <c r="A274" s="17">
        <v>15</v>
      </c>
      <c r="B274" s="2" t="s">
        <v>311</v>
      </c>
      <c r="C274" s="18">
        <v>5</v>
      </c>
      <c r="D274" s="19">
        <v>0.37102818966921947</v>
      </c>
      <c r="E274" s="20">
        <v>0.38957959915268042</v>
      </c>
      <c r="F274" s="20">
        <v>0</v>
      </c>
    </row>
    <row r="275" spans="1:6" outlineLevel="1" x14ac:dyDescent="0.3">
      <c r="A275" s="17">
        <v>15</v>
      </c>
      <c r="B275" s="2" t="s">
        <v>312</v>
      </c>
      <c r="C275" s="18">
        <v>0</v>
      </c>
      <c r="D275" s="19">
        <v>0</v>
      </c>
      <c r="E275" s="20">
        <v>0</v>
      </c>
      <c r="F275" s="20">
        <v>0</v>
      </c>
    </row>
    <row r="276" spans="1:6" outlineLevel="1" x14ac:dyDescent="0.3">
      <c r="A276" s="17">
        <v>15</v>
      </c>
      <c r="B276" s="2" t="s">
        <v>313</v>
      </c>
      <c r="C276" s="18">
        <v>7</v>
      </c>
      <c r="D276" s="19">
        <v>0.51943946553690723</v>
      </c>
      <c r="E276" s="20">
        <v>0.54541143881375254</v>
      </c>
      <c r="F276" s="20">
        <v>0</v>
      </c>
    </row>
    <row r="277" spans="1:6" outlineLevel="1" x14ac:dyDescent="0.3">
      <c r="A277" s="17">
        <v>15</v>
      </c>
      <c r="B277" s="2" t="s">
        <v>314</v>
      </c>
      <c r="C277" s="18">
        <v>30</v>
      </c>
      <c r="D277" s="19">
        <v>2.226169138015317</v>
      </c>
      <c r="E277" s="20">
        <v>2.3374775949160829</v>
      </c>
      <c r="F277" s="20">
        <v>10</v>
      </c>
    </row>
    <row r="278" spans="1:6" outlineLevel="1" x14ac:dyDescent="0.3">
      <c r="A278" s="17">
        <v>15</v>
      </c>
      <c r="B278" s="2" t="s">
        <v>315</v>
      </c>
      <c r="C278" s="18">
        <v>19</v>
      </c>
      <c r="D278" s="19">
        <v>1.409907120743034</v>
      </c>
      <c r="E278" s="20">
        <v>1.4804024767801858</v>
      </c>
      <c r="F278" s="20">
        <v>10</v>
      </c>
    </row>
    <row r="279" spans="1:6" outlineLevel="1" x14ac:dyDescent="0.3">
      <c r="A279" s="17">
        <v>15</v>
      </c>
      <c r="B279" s="2" t="s">
        <v>316</v>
      </c>
      <c r="C279" s="18">
        <v>27</v>
      </c>
      <c r="D279" s="19">
        <v>2.0035522242137853</v>
      </c>
      <c r="E279" s="20">
        <v>2.1037298354244744</v>
      </c>
      <c r="F279" s="20">
        <v>0</v>
      </c>
    </row>
    <row r="280" spans="1:6" outlineLevel="1" x14ac:dyDescent="0.3">
      <c r="A280" s="17">
        <v>15</v>
      </c>
      <c r="B280" s="2" t="s">
        <v>317</v>
      </c>
      <c r="C280" s="18">
        <v>731</v>
      </c>
      <c r="D280" s="19">
        <v>54.244321329639888</v>
      </c>
      <c r="E280" s="20">
        <v>56.956537396121881</v>
      </c>
      <c r="F280" s="20">
        <v>50</v>
      </c>
    </row>
    <row r="281" spans="1:6" outlineLevel="1" x14ac:dyDescent="0.3">
      <c r="A281" s="17">
        <v>15</v>
      </c>
      <c r="B281" s="2" t="s">
        <v>318</v>
      </c>
      <c r="C281" s="18">
        <v>1</v>
      </c>
      <c r="D281" s="19">
        <v>7.4205637933843896E-2</v>
      </c>
      <c r="E281" s="20">
        <v>7.7915919830536085E-2</v>
      </c>
      <c r="F281" s="20">
        <v>0</v>
      </c>
    </row>
    <row r="282" spans="1:6" outlineLevel="1" x14ac:dyDescent="0.3">
      <c r="A282" s="17">
        <v>15</v>
      </c>
      <c r="B282" s="2" t="s">
        <v>319</v>
      </c>
      <c r="C282" s="18">
        <v>1</v>
      </c>
      <c r="D282" s="19">
        <v>7.4205637933843896E-2</v>
      </c>
      <c r="E282" s="20">
        <v>7.7915919830536085E-2</v>
      </c>
      <c r="F282" s="20">
        <v>0</v>
      </c>
    </row>
    <row r="283" spans="1:6" outlineLevel="1" x14ac:dyDescent="0.3">
      <c r="A283" s="17">
        <v>15</v>
      </c>
      <c r="B283" s="2" t="s">
        <v>320</v>
      </c>
      <c r="C283" s="18">
        <v>70</v>
      </c>
      <c r="D283" s="19">
        <v>5.1943946553690727</v>
      </c>
      <c r="E283" s="20">
        <v>5.4541143881375262</v>
      </c>
      <c r="F283" s="20">
        <v>10</v>
      </c>
    </row>
    <row r="284" spans="1:6" outlineLevel="1" x14ac:dyDescent="0.3">
      <c r="A284" s="17">
        <v>15</v>
      </c>
      <c r="B284" s="2" t="s">
        <v>321</v>
      </c>
      <c r="C284" s="18">
        <v>8</v>
      </c>
      <c r="D284" s="19">
        <v>0.59364510347075117</v>
      </c>
      <c r="E284" s="20">
        <v>0.62332735864428868</v>
      </c>
      <c r="F284" s="20">
        <v>0</v>
      </c>
    </row>
    <row r="285" spans="1:6" outlineLevel="1" x14ac:dyDescent="0.3">
      <c r="A285" s="17">
        <v>15</v>
      </c>
      <c r="B285" s="2" t="s">
        <v>322</v>
      </c>
      <c r="C285" s="18">
        <v>0</v>
      </c>
      <c r="D285" s="19">
        <v>0</v>
      </c>
      <c r="E285" s="20">
        <v>0</v>
      </c>
      <c r="F285" s="20">
        <v>0</v>
      </c>
    </row>
    <row r="286" spans="1:6" outlineLevel="1" x14ac:dyDescent="0.3">
      <c r="A286" s="17">
        <v>15</v>
      </c>
      <c r="B286" s="2" t="s">
        <v>323</v>
      </c>
      <c r="C286" s="18">
        <v>0</v>
      </c>
      <c r="D286" s="19">
        <v>0</v>
      </c>
      <c r="E286" s="20">
        <v>0</v>
      </c>
      <c r="F286" s="20">
        <v>0</v>
      </c>
    </row>
    <row r="287" spans="1:6" outlineLevel="1" x14ac:dyDescent="0.3">
      <c r="A287" s="17">
        <v>15</v>
      </c>
      <c r="B287" s="2" t="s">
        <v>324</v>
      </c>
      <c r="C287" s="18">
        <v>9</v>
      </c>
      <c r="D287" s="19">
        <v>0.66785074140459511</v>
      </c>
      <c r="E287" s="20">
        <v>0.70124327847482482</v>
      </c>
      <c r="F287" s="20">
        <v>0</v>
      </c>
    </row>
    <row r="288" spans="1:6" outlineLevel="1" x14ac:dyDescent="0.3">
      <c r="A288" s="17">
        <v>15</v>
      </c>
      <c r="B288" s="2" t="s">
        <v>325</v>
      </c>
      <c r="C288" s="18">
        <v>28</v>
      </c>
      <c r="D288" s="19">
        <v>2.0777578621476289</v>
      </c>
      <c r="E288" s="20">
        <v>2.1816457552550101</v>
      </c>
      <c r="F288" s="20">
        <v>10</v>
      </c>
    </row>
    <row r="289" spans="1:6" outlineLevel="1" x14ac:dyDescent="0.3">
      <c r="A289" s="17">
        <v>15</v>
      </c>
      <c r="B289" s="2" t="s">
        <v>326</v>
      </c>
      <c r="C289" s="18">
        <v>0</v>
      </c>
      <c r="D289" s="19">
        <v>0</v>
      </c>
      <c r="E289" s="20">
        <v>0</v>
      </c>
      <c r="F289" s="20">
        <v>0</v>
      </c>
    </row>
    <row r="290" spans="1:6" outlineLevel="1" x14ac:dyDescent="0.3">
      <c r="A290" s="17">
        <v>15</v>
      </c>
      <c r="B290" s="2" t="s">
        <v>327</v>
      </c>
      <c r="C290" s="18">
        <v>0</v>
      </c>
      <c r="D290" s="19">
        <v>0</v>
      </c>
      <c r="E290" s="20">
        <v>0</v>
      </c>
      <c r="F290" s="20">
        <v>0</v>
      </c>
    </row>
    <row r="291" spans="1:6" outlineLevel="1" x14ac:dyDescent="0.3">
      <c r="A291" s="17">
        <v>15</v>
      </c>
      <c r="B291" s="2" t="s">
        <v>328</v>
      </c>
      <c r="C291" s="18">
        <v>9</v>
      </c>
      <c r="D291" s="19">
        <v>0.66785074140459511</v>
      </c>
      <c r="E291" s="20">
        <v>0.70124327847482482</v>
      </c>
      <c r="F291" s="20">
        <v>0</v>
      </c>
    </row>
    <row r="292" spans="1:6" outlineLevel="1" x14ac:dyDescent="0.3">
      <c r="A292" s="17">
        <v>15</v>
      </c>
      <c r="B292" s="2" t="s">
        <v>329</v>
      </c>
      <c r="C292" s="18">
        <v>48</v>
      </c>
      <c r="D292" s="19">
        <v>3.5618706208245072</v>
      </c>
      <c r="E292" s="20">
        <v>3.7399641518657325</v>
      </c>
      <c r="F292" s="20">
        <v>20</v>
      </c>
    </row>
    <row r="293" spans="1:6" outlineLevel="1" x14ac:dyDescent="0.3">
      <c r="A293" s="17">
        <v>15</v>
      </c>
      <c r="B293" s="2" t="s">
        <v>330</v>
      </c>
      <c r="C293" s="18">
        <v>15</v>
      </c>
      <c r="D293" s="19">
        <v>1.1130845690076585</v>
      </c>
      <c r="E293" s="20">
        <v>1.1687387974580414</v>
      </c>
      <c r="F293" s="20">
        <v>10</v>
      </c>
    </row>
    <row r="294" spans="1:6" x14ac:dyDescent="0.3">
      <c r="A294" s="21" t="s">
        <v>331</v>
      </c>
      <c r="B294" s="4"/>
      <c r="C294" s="22">
        <v>1146</v>
      </c>
      <c r="D294" s="22">
        <v>85.039661072185083</v>
      </c>
      <c r="E294" s="22">
        <v>89.291644125794335</v>
      </c>
      <c r="F294" s="22">
        <v>160</v>
      </c>
    </row>
    <row r="295" spans="1:6" outlineLevel="1" x14ac:dyDescent="0.3">
      <c r="A295" s="17">
        <v>16</v>
      </c>
      <c r="B295" s="2" t="s">
        <v>332</v>
      </c>
      <c r="C295" s="18">
        <v>585</v>
      </c>
      <c r="D295" s="19">
        <v>43.410298191298679</v>
      </c>
      <c r="E295" s="20">
        <v>45.580813100863615</v>
      </c>
      <c r="F295" s="20">
        <v>10</v>
      </c>
    </row>
    <row r="296" spans="1:6" outlineLevel="1" x14ac:dyDescent="0.3">
      <c r="A296" s="17">
        <v>16</v>
      </c>
      <c r="B296" s="2" t="s">
        <v>333</v>
      </c>
      <c r="C296" s="18">
        <v>111</v>
      </c>
      <c r="D296" s="19">
        <v>8.2368258106566721</v>
      </c>
      <c r="E296" s="20">
        <v>8.6486671011895062</v>
      </c>
      <c r="F296" s="20">
        <v>20</v>
      </c>
    </row>
    <row r="297" spans="1:6" outlineLevel="1" x14ac:dyDescent="0.3">
      <c r="A297" s="17">
        <v>16</v>
      </c>
      <c r="B297" s="2" t="s">
        <v>334</v>
      </c>
      <c r="C297" s="18">
        <v>0</v>
      </c>
      <c r="D297" s="19">
        <v>0</v>
      </c>
      <c r="E297" s="20">
        <v>0</v>
      </c>
      <c r="F297" s="20">
        <v>0</v>
      </c>
    </row>
    <row r="298" spans="1:6" outlineLevel="1" x14ac:dyDescent="0.3">
      <c r="A298" s="17">
        <v>16</v>
      </c>
      <c r="B298" s="2" t="s">
        <v>335</v>
      </c>
      <c r="C298" s="18">
        <v>23</v>
      </c>
      <c r="D298" s="19">
        <v>1.7067296724784096</v>
      </c>
      <c r="E298" s="20">
        <v>1.7920661561023301</v>
      </c>
      <c r="F298" s="20">
        <v>0</v>
      </c>
    </row>
    <row r="299" spans="1:6" outlineLevel="1" x14ac:dyDescent="0.3">
      <c r="A299" s="17">
        <v>16</v>
      </c>
      <c r="B299" s="2" t="s">
        <v>336</v>
      </c>
      <c r="C299" s="18">
        <v>11</v>
      </c>
      <c r="D299" s="19">
        <v>0.81626201727228287</v>
      </c>
      <c r="E299" s="20">
        <v>0.85707511813589699</v>
      </c>
      <c r="F299" s="20">
        <v>0</v>
      </c>
    </row>
    <row r="300" spans="1:6" outlineLevel="1" x14ac:dyDescent="0.3">
      <c r="A300" s="17">
        <v>16</v>
      </c>
      <c r="B300" s="2" t="s">
        <v>337</v>
      </c>
      <c r="C300" s="18">
        <v>4</v>
      </c>
      <c r="D300" s="19">
        <v>0.29682255173537558</v>
      </c>
      <c r="E300" s="20">
        <v>0.31166367932214434</v>
      </c>
      <c r="F300" s="20">
        <v>0</v>
      </c>
    </row>
    <row r="301" spans="1:6" outlineLevel="1" x14ac:dyDescent="0.3">
      <c r="A301" s="17">
        <v>16</v>
      </c>
      <c r="B301" s="2" t="s">
        <v>338</v>
      </c>
      <c r="C301" s="18">
        <v>72</v>
      </c>
      <c r="D301" s="19">
        <v>5.3428059312367608</v>
      </c>
      <c r="E301" s="20">
        <v>5.6099462277985985</v>
      </c>
      <c r="F301" s="20">
        <v>20</v>
      </c>
    </row>
    <row r="302" spans="1:6" outlineLevel="1" x14ac:dyDescent="0.3">
      <c r="A302" s="17">
        <v>16</v>
      </c>
      <c r="B302" s="2" t="s">
        <v>339</v>
      </c>
      <c r="C302" s="18">
        <v>5</v>
      </c>
      <c r="D302" s="19">
        <v>0.37102818966921947</v>
      </c>
      <c r="E302" s="20">
        <v>0.38957959915268042</v>
      </c>
      <c r="F302" s="20">
        <v>0</v>
      </c>
    </row>
    <row r="303" spans="1:6" outlineLevel="1" x14ac:dyDescent="0.3">
      <c r="A303" s="17">
        <v>16</v>
      </c>
      <c r="B303" s="2" t="s">
        <v>340</v>
      </c>
      <c r="C303" s="18">
        <v>33</v>
      </c>
      <c r="D303" s="19">
        <v>2.4487860518168487</v>
      </c>
      <c r="E303" s="20">
        <v>2.5712253544076913</v>
      </c>
      <c r="F303" s="20">
        <v>0</v>
      </c>
    </row>
    <row r="304" spans="1:6" outlineLevel="1" x14ac:dyDescent="0.3">
      <c r="A304" s="17">
        <v>16</v>
      </c>
      <c r="B304" s="2" t="s">
        <v>341</v>
      </c>
      <c r="C304" s="18">
        <v>0</v>
      </c>
      <c r="D304" s="19">
        <v>0</v>
      </c>
      <c r="E304" s="20">
        <v>0</v>
      </c>
      <c r="F304" s="20">
        <v>0</v>
      </c>
    </row>
    <row r="305" spans="1:6" outlineLevel="1" x14ac:dyDescent="0.3">
      <c r="A305" s="17">
        <v>16</v>
      </c>
      <c r="B305" s="2" t="s">
        <v>342</v>
      </c>
      <c r="C305" s="18">
        <v>14</v>
      </c>
      <c r="D305" s="19">
        <v>1.0388789310738145</v>
      </c>
      <c r="E305" s="20">
        <v>1.0908228776275051</v>
      </c>
      <c r="F305" s="20">
        <v>0</v>
      </c>
    </row>
    <row r="306" spans="1:6" outlineLevel="1" x14ac:dyDescent="0.3">
      <c r="A306" s="17">
        <v>16</v>
      </c>
      <c r="B306" s="2" t="s">
        <v>343</v>
      </c>
      <c r="C306" s="18">
        <v>0</v>
      </c>
      <c r="D306" s="19">
        <v>0</v>
      </c>
      <c r="E306" s="20">
        <v>0</v>
      </c>
      <c r="F306" s="20">
        <v>0</v>
      </c>
    </row>
    <row r="307" spans="1:6" outlineLevel="1" x14ac:dyDescent="0.3">
      <c r="A307" s="17">
        <v>16</v>
      </c>
      <c r="B307" s="2" t="s">
        <v>344</v>
      </c>
      <c r="C307" s="18">
        <v>9</v>
      </c>
      <c r="D307" s="19">
        <v>0.66785074140459511</v>
      </c>
      <c r="E307" s="20">
        <v>0.70124327847482482</v>
      </c>
      <c r="F307" s="20">
        <v>10</v>
      </c>
    </row>
    <row r="308" spans="1:6" outlineLevel="1" x14ac:dyDescent="0.3">
      <c r="A308" s="17">
        <v>16</v>
      </c>
      <c r="B308" s="2" t="s">
        <v>345</v>
      </c>
      <c r="C308" s="18">
        <v>5</v>
      </c>
      <c r="D308" s="19">
        <v>0.37102818966921947</v>
      </c>
      <c r="E308" s="20">
        <v>0.38957959915268042</v>
      </c>
      <c r="F308" s="20">
        <v>0</v>
      </c>
    </row>
    <row r="309" spans="1:6" outlineLevel="1" x14ac:dyDescent="0.3">
      <c r="A309" s="17">
        <v>16</v>
      </c>
      <c r="B309" s="2" t="s">
        <v>346</v>
      </c>
      <c r="C309" s="18">
        <v>7</v>
      </c>
      <c r="D309" s="19">
        <v>0.51943946553690723</v>
      </c>
      <c r="E309" s="20">
        <v>0.54541143881375254</v>
      </c>
      <c r="F309" s="20">
        <v>0</v>
      </c>
    </row>
    <row r="310" spans="1:6" outlineLevel="1" x14ac:dyDescent="0.3">
      <c r="A310" s="17">
        <v>16</v>
      </c>
      <c r="B310" s="2" t="s">
        <v>347</v>
      </c>
      <c r="C310" s="18">
        <v>7</v>
      </c>
      <c r="D310" s="19">
        <v>0.51943946553690723</v>
      </c>
      <c r="E310" s="20">
        <v>0.54541143881375254</v>
      </c>
      <c r="F310" s="20">
        <v>0</v>
      </c>
    </row>
    <row r="311" spans="1:6" outlineLevel="1" x14ac:dyDescent="0.3">
      <c r="A311" s="17">
        <v>16</v>
      </c>
      <c r="B311" s="2" t="s">
        <v>348</v>
      </c>
      <c r="C311" s="18">
        <v>6</v>
      </c>
      <c r="D311" s="19">
        <v>0.4452338276030634</v>
      </c>
      <c r="E311" s="20">
        <v>0.46749551898321656</v>
      </c>
      <c r="F311" s="20">
        <v>0</v>
      </c>
    </row>
    <row r="312" spans="1:6" x14ac:dyDescent="0.3">
      <c r="A312" s="21" t="s">
        <v>349</v>
      </c>
      <c r="B312" s="4"/>
      <c r="C312" s="22">
        <v>892</v>
      </c>
      <c r="D312" s="22">
        <v>66.191429036988737</v>
      </c>
      <c r="E312" s="22">
        <v>69.501000488838201</v>
      </c>
      <c r="F312" s="22">
        <v>60</v>
      </c>
    </row>
    <row r="313" spans="1:6" outlineLevel="1" x14ac:dyDescent="0.3">
      <c r="A313" s="17">
        <v>17</v>
      </c>
      <c r="B313" s="2" t="s">
        <v>350</v>
      </c>
      <c r="C313" s="18">
        <v>1</v>
      </c>
      <c r="D313" s="19">
        <v>7.4205637933843896E-2</v>
      </c>
      <c r="E313" s="20">
        <v>7.7915919830536085E-2</v>
      </c>
      <c r="F313" s="20">
        <v>0</v>
      </c>
    </row>
    <row r="314" spans="1:6" outlineLevel="1" x14ac:dyDescent="0.3">
      <c r="A314" s="17">
        <v>17</v>
      </c>
      <c r="B314" s="2" t="s">
        <v>351</v>
      </c>
      <c r="C314" s="18">
        <v>25</v>
      </c>
      <c r="D314" s="19">
        <v>1.8551409483460974</v>
      </c>
      <c r="E314" s="20">
        <v>1.9478979957634024</v>
      </c>
      <c r="F314" s="20">
        <v>10</v>
      </c>
    </row>
    <row r="315" spans="1:6" outlineLevel="1" x14ac:dyDescent="0.3">
      <c r="A315" s="17">
        <v>17</v>
      </c>
      <c r="B315" s="2" t="s">
        <v>352</v>
      </c>
      <c r="C315" s="18">
        <v>0</v>
      </c>
      <c r="D315" s="19">
        <v>0</v>
      </c>
      <c r="E315" s="20">
        <v>0</v>
      </c>
      <c r="F315" s="20">
        <v>0</v>
      </c>
    </row>
    <row r="316" spans="1:6" outlineLevel="1" x14ac:dyDescent="0.3">
      <c r="A316" s="17">
        <v>17</v>
      </c>
      <c r="B316" s="2" t="s">
        <v>353</v>
      </c>
      <c r="C316" s="18">
        <v>0</v>
      </c>
      <c r="D316" s="19">
        <v>0</v>
      </c>
      <c r="E316" s="20">
        <v>0</v>
      </c>
      <c r="F316" s="20">
        <v>0</v>
      </c>
    </row>
    <row r="317" spans="1:6" outlineLevel="1" x14ac:dyDescent="0.3">
      <c r="A317" s="17">
        <v>17</v>
      </c>
      <c r="B317" s="2" t="s">
        <v>354</v>
      </c>
      <c r="C317" s="18">
        <v>13</v>
      </c>
      <c r="D317" s="19">
        <v>0.96467329313997063</v>
      </c>
      <c r="E317" s="20">
        <v>1.0129069577969692</v>
      </c>
      <c r="F317" s="20">
        <v>0</v>
      </c>
    </row>
    <row r="318" spans="1:6" outlineLevel="1" x14ac:dyDescent="0.3">
      <c r="A318" s="17">
        <v>17</v>
      </c>
      <c r="B318" s="2" t="s">
        <v>355</v>
      </c>
      <c r="C318" s="18">
        <v>0</v>
      </c>
      <c r="D318" s="19">
        <v>0</v>
      </c>
      <c r="E318" s="20">
        <v>0</v>
      </c>
      <c r="F318" s="20">
        <v>0</v>
      </c>
    </row>
    <row r="319" spans="1:6" outlineLevel="1" x14ac:dyDescent="0.3">
      <c r="A319" s="17">
        <v>17</v>
      </c>
      <c r="B319" s="2" t="s">
        <v>356</v>
      </c>
      <c r="C319" s="18">
        <v>8</v>
      </c>
      <c r="D319" s="19">
        <v>0.59364510347075117</v>
      </c>
      <c r="E319" s="20">
        <v>0.62332735864428868</v>
      </c>
      <c r="F319" s="20">
        <v>0</v>
      </c>
    </row>
    <row r="320" spans="1:6" outlineLevel="1" x14ac:dyDescent="0.3">
      <c r="A320" s="17">
        <v>17</v>
      </c>
      <c r="B320" s="2" t="s">
        <v>357</v>
      </c>
      <c r="C320" s="18">
        <v>9</v>
      </c>
      <c r="D320" s="19">
        <v>0.66785074140459511</v>
      </c>
      <c r="E320" s="20">
        <v>0.70124327847482482</v>
      </c>
      <c r="F320" s="20">
        <v>0</v>
      </c>
    </row>
    <row r="321" spans="1:6" outlineLevel="1" x14ac:dyDescent="0.3">
      <c r="A321" s="17">
        <v>17</v>
      </c>
      <c r="B321" s="2" t="s">
        <v>358</v>
      </c>
      <c r="C321" s="18">
        <v>80</v>
      </c>
      <c r="D321" s="19">
        <v>5.9364510347075115</v>
      </c>
      <c r="E321" s="20">
        <v>6.2332735864428868</v>
      </c>
      <c r="F321" s="20">
        <v>20</v>
      </c>
    </row>
    <row r="322" spans="1:6" outlineLevel="1" x14ac:dyDescent="0.3">
      <c r="A322" s="17">
        <v>17</v>
      </c>
      <c r="B322" s="2" t="s">
        <v>359</v>
      </c>
      <c r="C322" s="18">
        <v>4</v>
      </c>
      <c r="D322" s="19">
        <v>0.29682255173537558</v>
      </c>
      <c r="E322" s="20">
        <v>0.31166367932214434</v>
      </c>
      <c r="F322" s="20">
        <v>0</v>
      </c>
    </row>
    <row r="323" spans="1:6" outlineLevel="1" x14ac:dyDescent="0.3">
      <c r="A323" s="17">
        <v>17</v>
      </c>
      <c r="B323" s="2" t="s">
        <v>360</v>
      </c>
      <c r="C323" s="18">
        <v>17</v>
      </c>
      <c r="D323" s="19">
        <v>1.2614958448753462</v>
      </c>
      <c r="E323" s="20">
        <v>1.3245706371191135</v>
      </c>
      <c r="F323" s="20">
        <v>0</v>
      </c>
    </row>
    <row r="324" spans="1:6" outlineLevel="1" x14ac:dyDescent="0.3">
      <c r="A324" s="17">
        <v>17</v>
      </c>
      <c r="B324" s="2" t="s">
        <v>361</v>
      </c>
      <c r="C324" s="18">
        <v>1222</v>
      </c>
      <c r="D324" s="19">
        <v>90.67928955515724</v>
      </c>
      <c r="E324" s="20">
        <v>95.213254032915103</v>
      </c>
      <c r="F324" s="20">
        <v>20</v>
      </c>
    </row>
    <row r="325" spans="1:6" outlineLevel="1" x14ac:dyDescent="0.3">
      <c r="A325" s="17">
        <v>17</v>
      </c>
      <c r="B325" s="2" t="s">
        <v>362</v>
      </c>
      <c r="C325" s="18">
        <v>0</v>
      </c>
      <c r="D325" s="19">
        <v>0</v>
      </c>
      <c r="E325" s="20">
        <v>0</v>
      </c>
      <c r="F325" s="20">
        <v>0</v>
      </c>
    </row>
    <row r="326" spans="1:6" outlineLevel="1" x14ac:dyDescent="0.3">
      <c r="A326" s="17">
        <v>17</v>
      </c>
      <c r="B326" s="2" t="s">
        <v>363</v>
      </c>
      <c r="C326" s="18">
        <v>1</v>
      </c>
      <c r="D326" s="19">
        <v>7.4205637933843896E-2</v>
      </c>
      <c r="E326" s="20">
        <v>7.7915919830536085E-2</v>
      </c>
      <c r="F326" s="20">
        <v>0</v>
      </c>
    </row>
    <row r="327" spans="1:6" outlineLevel="1" x14ac:dyDescent="0.3">
      <c r="A327" s="17">
        <v>17</v>
      </c>
      <c r="B327" s="2" t="s">
        <v>364</v>
      </c>
      <c r="C327" s="18">
        <v>8</v>
      </c>
      <c r="D327" s="19">
        <v>0.59364510347075117</v>
      </c>
      <c r="E327" s="20">
        <v>0.62332735864428868</v>
      </c>
      <c r="F327" s="20">
        <v>0</v>
      </c>
    </row>
    <row r="328" spans="1:6" outlineLevel="1" x14ac:dyDescent="0.3">
      <c r="A328" s="17">
        <v>17</v>
      </c>
      <c r="B328" s="2" t="s">
        <v>365</v>
      </c>
      <c r="C328" s="18">
        <v>21</v>
      </c>
      <c r="D328" s="19">
        <v>1.5583183966107219</v>
      </c>
      <c r="E328" s="20">
        <v>1.6362343164412581</v>
      </c>
      <c r="F328" s="20">
        <v>0</v>
      </c>
    </row>
    <row r="329" spans="1:6" outlineLevel="1" x14ac:dyDescent="0.3">
      <c r="A329" s="17">
        <v>17</v>
      </c>
      <c r="B329" s="2" t="s">
        <v>366</v>
      </c>
      <c r="C329" s="18">
        <v>8</v>
      </c>
      <c r="D329" s="19">
        <v>0.59364510347075117</v>
      </c>
      <c r="E329" s="20">
        <v>0.62332735864428868</v>
      </c>
      <c r="F329" s="20">
        <v>0</v>
      </c>
    </row>
    <row r="330" spans="1:6" outlineLevel="1" x14ac:dyDescent="0.3">
      <c r="A330" s="17">
        <v>17</v>
      </c>
      <c r="B330" s="2" t="s">
        <v>367</v>
      </c>
      <c r="C330" s="18">
        <v>0</v>
      </c>
      <c r="D330" s="19">
        <v>0</v>
      </c>
      <c r="E330" s="20">
        <v>0</v>
      </c>
      <c r="F330" s="20">
        <v>0</v>
      </c>
    </row>
    <row r="331" spans="1:6" outlineLevel="1" x14ac:dyDescent="0.3">
      <c r="A331" s="17">
        <v>17</v>
      </c>
      <c r="B331" s="2" t="s">
        <v>368</v>
      </c>
      <c r="C331" s="18">
        <v>98</v>
      </c>
      <c r="D331" s="19">
        <v>7.2721525175167017</v>
      </c>
      <c r="E331" s="20">
        <v>7.6357601433925364</v>
      </c>
      <c r="F331" s="20">
        <v>20</v>
      </c>
    </row>
    <row r="332" spans="1:6" outlineLevel="1" x14ac:dyDescent="0.3">
      <c r="A332" s="17">
        <v>17</v>
      </c>
      <c r="B332" s="2" t="s">
        <v>369</v>
      </c>
      <c r="C332" s="18">
        <v>35</v>
      </c>
      <c r="D332" s="19">
        <v>2.5971973276845364</v>
      </c>
      <c r="E332" s="20">
        <v>2.7270571940687631</v>
      </c>
      <c r="F332" s="20">
        <v>10</v>
      </c>
    </row>
    <row r="333" spans="1:6" outlineLevel="1" x14ac:dyDescent="0.3">
      <c r="A333" s="17">
        <v>17</v>
      </c>
      <c r="B333" s="2" t="s">
        <v>370</v>
      </c>
      <c r="C333" s="18">
        <v>9</v>
      </c>
      <c r="D333" s="19">
        <v>0.66785074140459511</v>
      </c>
      <c r="E333" s="20">
        <v>0.70124327847482482</v>
      </c>
      <c r="F333" s="20">
        <v>0</v>
      </c>
    </row>
    <row r="334" spans="1:6" x14ac:dyDescent="0.3">
      <c r="A334" s="21" t="s">
        <v>371</v>
      </c>
      <c r="B334" s="4"/>
      <c r="C334" s="22">
        <v>1559</v>
      </c>
      <c r="D334" s="22">
        <v>115.68658953886262</v>
      </c>
      <c r="E334" s="22">
        <v>121.47091901580575</v>
      </c>
      <c r="F334" s="22">
        <v>80</v>
      </c>
    </row>
    <row r="335" spans="1:6" outlineLevel="1" x14ac:dyDescent="0.3">
      <c r="A335" s="17">
        <v>18</v>
      </c>
      <c r="B335" s="2" t="s">
        <v>372</v>
      </c>
      <c r="C335" s="18">
        <v>7</v>
      </c>
      <c r="D335" s="19">
        <v>0.51943946553690723</v>
      </c>
      <c r="E335" s="20">
        <v>0.54541143881375254</v>
      </c>
      <c r="F335" s="20">
        <v>0</v>
      </c>
    </row>
    <row r="336" spans="1:6" outlineLevel="1" x14ac:dyDescent="0.3">
      <c r="A336" s="17">
        <v>18</v>
      </c>
      <c r="B336" s="2" t="s">
        <v>373</v>
      </c>
      <c r="C336" s="18">
        <v>0</v>
      </c>
      <c r="D336" s="19">
        <v>0</v>
      </c>
      <c r="E336" s="20">
        <v>0</v>
      </c>
      <c r="F336" s="20">
        <v>0</v>
      </c>
    </row>
    <row r="337" spans="1:6" outlineLevel="1" x14ac:dyDescent="0.3">
      <c r="A337" s="17">
        <v>18</v>
      </c>
      <c r="B337" s="2" t="s">
        <v>374</v>
      </c>
      <c r="C337" s="18">
        <v>99</v>
      </c>
      <c r="D337" s="19">
        <v>7.3463581554505453</v>
      </c>
      <c r="E337" s="20">
        <v>7.7136760632230725</v>
      </c>
      <c r="F337" s="20">
        <v>20</v>
      </c>
    </row>
    <row r="338" spans="1:6" outlineLevel="1" x14ac:dyDescent="0.3">
      <c r="A338" s="17">
        <v>18</v>
      </c>
      <c r="B338" s="2" t="s">
        <v>375</v>
      </c>
      <c r="C338" s="18">
        <v>0</v>
      </c>
      <c r="D338" s="19">
        <v>0</v>
      </c>
      <c r="E338" s="20">
        <v>0</v>
      </c>
      <c r="F338" s="20">
        <v>0</v>
      </c>
    </row>
    <row r="339" spans="1:6" outlineLevel="1" x14ac:dyDescent="0.3">
      <c r="A339" s="17">
        <v>18</v>
      </c>
      <c r="B339" s="2" t="s">
        <v>376</v>
      </c>
      <c r="C339" s="18">
        <v>211</v>
      </c>
      <c r="D339" s="19">
        <v>15.657389604041063</v>
      </c>
      <c r="E339" s="20">
        <v>16.440259084243117</v>
      </c>
      <c r="F339" s="20">
        <v>0</v>
      </c>
    </row>
    <row r="340" spans="1:6" outlineLevel="1" x14ac:dyDescent="0.3">
      <c r="A340" s="17">
        <v>18</v>
      </c>
      <c r="B340" s="2" t="s">
        <v>377</v>
      </c>
      <c r="C340" s="18">
        <v>0</v>
      </c>
      <c r="D340" s="19">
        <v>0</v>
      </c>
      <c r="E340" s="20">
        <v>0</v>
      </c>
      <c r="F340" s="20">
        <v>0</v>
      </c>
    </row>
    <row r="341" spans="1:6" outlineLevel="1" x14ac:dyDescent="0.3">
      <c r="A341" s="17">
        <v>18</v>
      </c>
      <c r="B341" s="2" t="s">
        <v>378</v>
      </c>
      <c r="C341" s="18">
        <v>1</v>
      </c>
      <c r="D341" s="19">
        <v>7.4205637933843896E-2</v>
      </c>
      <c r="E341" s="20">
        <v>7.7915919830536085E-2</v>
      </c>
      <c r="F341" s="20">
        <v>0</v>
      </c>
    </row>
    <row r="342" spans="1:6" outlineLevel="1" x14ac:dyDescent="0.3">
      <c r="A342" s="17">
        <v>18</v>
      </c>
      <c r="B342" s="2" t="s">
        <v>379</v>
      </c>
      <c r="C342" s="18">
        <v>5</v>
      </c>
      <c r="D342" s="19">
        <v>0.37102818966921947</v>
      </c>
      <c r="E342" s="20">
        <v>0.38957959915268042</v>
      </c>
      <c r="F342" s="20">
        <v>0</v>
      </c>
    </row>
    <row r="343" spans="1:6" outlineLevel="1" x14ac:dyDescent="0.3">
      <c r="A343" s="17">
        <v>18</v>
      </c>
      <c r="B343" s="2" t="s">
        <v>380</v>
      </c>
      <c r="C343" s="18">
        <v>0</v>
      </c>
      <c r="D343" s="19">
        <v>0</v>
      </c>
      <c r="E343" s="20">
        <v>0</v>
      </c>
      <c r="F343" s="20">
        <v>0</v>
      </c>
    </row>
    <row r="344" spans="1:6" outlineLevel="1" x14ac:dyDescent="0.3">
      <c r="A344" s="17">
        <v>18</v>
      </c>
      <c r="B344" s="2" t="s">
        <v>381</v>
      </c>
      <c r="C344" s="18">
        <v>0</v>
      </c>
      <c r="D344" s="19">
        <v>0</v>
      </c>
      <c r="E344" s="20">
        <v>0</v>
      </c>
      <c r="F344" s="20">
        <v>10</v>
      </c>
    </row>
    <row r="345" spans="1:6" outlineLevel="1" x14ac:dyDescent="0.3">
      <c r="A345" s="17">
        <v>18</v>
      </c>
      <c r="B345" s="2" t="s">
        <v>382</v>
      </c>
      <c r="C345" s="18">
        <v>5</v>
      </c>
      <c r="D345" s="19">
        <v>0.37102818966921947</v>
      </c>
      <c r="E345" s="20">
        <v>0.38957959915268042</v>
      </c>
      <c r="F345" s="20">
        <v>0</v>
      </c>
    </row>
    <row r="346" spans="1:6" outlineLevel="1" x14ac:dyDescent="0.3">
      <c r="A346" s="17">
        <v>18</v>
      </c>
      <c r="B346" s="2" t="s">
        <v>383</v>
      </c>
      <c r="C346" s="18">
        <v>34</v>
      </c>
      <c r="D346" s="19">
        <v>2.5229916897506923</v>
      </c>
      <c r="E346" s="20">
        <v>2.649141274238227</v>
      </c>
      <c r="F346" s="20">
        <v>10</v>
      </c>
    </row>
    <row r="347" spans="1:6" outlineLevel="1" x14ac:dyDescent="0.3">
      <c r="A347" s="17">
        <v>18</v>
      </c>
      <c r="B347" s="2" t="s">
        <v>384</v>
      </c>
      <c r="C347" s="18">
        <v>0</v>
      </c>
      <c r="D347" s="19">
        <v>0</v>
      </c>
      <c r="E347" s="20">
        <v>0</v>
      </c>
      <c r="F347" s="20">
        <v>0</v>
      </c>
    </row>
    <row r="348" spans="1:6" outlineLevel="1" x14ac:dyDescent="0.3">
      <c r="A348" s="17">
        <v>18</v>
      </c>
      <c r="B348" s="2" t="s">
        <v>385</v>
      </c>
      <c r="C348" s="18">
        <v>6</v>
      </c>
      <c r="D348" s="19">
        <v>0.4452338276030634</v>
      </c>
      <c r="E348" s="20">
        <v>0.46749551898321656</v>
      </c>
      <c r="F348" s="20">
        <v>0</v>
      </c>
    </row>
    <row r="349" spans="1:6" outlineLevel="1" x14ac:dyDescent="0.3">
      <c r="A349" s="17">
        <v>18</v>
      </c>
      <c r="B349" s="2" t="s">
        <v>386</v>
      </c>
      <c r="C349" s="18">
        <v>6</v>
      </c>
      <c r="D349" s="19">
        <v>0.4452338276030634</v>
      </c>
      <c r="E349" s="20">
        <v>0.46749551898321656</v>
      </c>
      <c r="F349" s="20">
        <v>0</v>
      </c>
    </row>
    <row r="350" spans="1:6" outlineLevel="1" x14ac:dyDescent="0.3">
      <c r="A350" s="17">
        <v>18</v>
      </c>
      <c r="B350" s="2" t="s">
        <v>387</v>
      </c>
      <c r="C350" s="18">
        <v>4</v>
      </c>
      <c r="D350" s="19">
        <v>0.29682255173537558</v>
      </c>
      <c r="E350" s="20">
        <v>0.31166367932214434</v>
      </c>
      <c r="F350" s="20">
        <v>0</v>
      </c>
    </row>
    <row r="351" spans="1:6" outlineLevel="1" x14ac:dyDescent="0.3">
      <c r="A351" s="17">
        <v>18</v>
      </c>
      <c r="B351" s="2" t="s">
        <v>388</v>
      </c>
      <c r="C351" s="18">
        <v>5</v>
      </c>
      <c r="D351" s="19">
        <v>0.37102818966921947</v>
      </c>
      <c r="E351" s="20">
        <v>0.38957959915268042</v>
      </c>
      <c r="F351" s="20">
        <v>0</v>
      </c>
    </row>
    <row r="352" spans="1:6" outlineLevel="1" x14ac:dyDescent="0.3">
      <c r="A352" s="17">
        <v>18</v>
      </c>
      <c r="B352" s="2" t="s">
        <v>389</v>
      </c>
      <c r="C352" s="18">
        <v>23</v>
      </c>
      <c r="D352" s="19">
        <v>1.7067296724784096</v>
      </c>
      <c r="E352" s="20">
        <v>1.7920661561023301</v>
      </c>
      <c r="F352" s="20">
        <v>10</v>
      </c>
    </row>
    <row r="353" spans="1:6" outlineLevel="1" x14ac:dyDescent="0.3">
      <c r="A353" s="17">
        <v>18</v>
      </c>
      <c r="B353" s="2" t="s">
        <v>390</v>
      </c>
      <c r="C353" s="18">
        <v>9</v>
      </c>
      <c r="D353" s="19">
        <v>0.66785074140459511</v>
      </c>
      <c r="E353" s="20">
        <v>0.70124327847482482</v>
      </c>
      <c r="F353" s="20">
        <v>0</v>
      </c>
    </row>
    <row r="354" spans="1:6" outlineLevel="1" x14ac:dyDescent="0.3">
      <c r="A354" s="17">
        <v>18</v>
      </c>
      <c r="B354" s="2" t="s">
        <v>391</v>
      </c>
      <c r="C354" s="18">
        <v>21</v>
      </c>
      <c r="D354" s="19">
        <v>1.5583183966107219</v>
      </c>
      <c r="E354" s="20">
        <v>1.6362343164412581</v>
      </c>
      <c r="F354" s="20">
        <v>10</v>
      </c>
    </row>
    <row r="355" spans="1:6" outlineLevel="1" x14ac:dyDescent="0.3">
      <c r="A355" s="17">
        <v>18</v>
      </c>
      <c r="B355" s="2" t="s">
        <v>392</v>
      </c>
      <c r="C355" s="18">
        <v>0</v>
      </c>
      <c r="D355" s="19">
        <v>0</v>
      </c>
      <c r="E355" s="20">
        <v>0</v>
      </c>
      <c r="F355" s="20">
        <v>0</v>
      </c>
    </row>
    <row r="356" spans="1:6" x14ac:dyDescent="0.3">
      <c r="A356" s="21" t="s">
        <v>393</v>
      </c>
      <c r="B356" s="4"/>
      <c r="C356" s="22">
        <v>436</v>
      </c>
      <c r="D356" s="22">
        <v>32.353658139155932</v>
      </c>
      <c r="E356" s="22">
        <v>33.971341046113736</v>
      </c>
      <c r="F356" s="22">
        <v>60</v>
      </c>
    </row>
    <row r="357" spans="1:6" outlineLevel="1" x14ac:dyDescent="0.3">
      <c r="A357" s="17">
        <v>19</v>
      </c>
      <c r="B357" s="2" t="s">
        <v>394</v>
      </c>
      <c r="C357" s="18">
        <v>0</v>
      </c>
      <c r="D357" s="19">
        <v>0</v>
      </c>
      <c r="E357" s="20">
        <v>0</v>
      </c>
      <c r="F357" s="20">
        <v>0</v>
      </c>
    </row>
    <row r="358" spans="1:6" outlineLevel="1" x14ac:dyDescent="0.3">
      <c r="A358" s="17">
        <v>19</v>
      </c>
      <c r="B358" s="2" t="s">
        <v>395</v>
      </c>
      <c r="C358" s="18">
        <v>80</v>
      </c>
      <c r="D358" s="19">
        <v>5.9364510347075115</v>
      </c>
      <c r="E358" s="20">
        <v>6.2332735864428868</v>
      </c>
      <c r="F358" s="20">
        <v>20</v>
      </c>
    </row>
    <row r="359" spans="1:6" outlineLevel="1" x14ac:dyDescent="0.3">
      <c r="A359" s="17">
        <v>19</v>
      </c>
      <c r="B359" s="2" t="s">
        <v>396</v>
      </c>
      <c r="C359" s="18">
        <v>14</v>
      </c>
      <c r="D359" s="19">
        <v>1.0388789310738145</v>
      </c>
      <c r="E359" s="20">
        <v>1.0908228776275051</v>
      </c>
      <c r="F359" s="20">
        <v>10</v>
      </c>
    </row>
    <row r="360" spans="1:6" outlineLevel="1" x14ac:dyDescent="0.3">
      <c r="A360" s="17">
        <v>19</v>
      </c>
      <c r="B360" s="2" t="s">
        <v>397</v>
      </c>
      <c r="C360" s="18">
        <v>0</v>
      </c>
      <c r="D360" s="19">
        <v>0</v>
      </c>
      <c r="E360" s="20">
        <v>0</v>
      </c>
      <c r="F360" s="20">
        <v>0</v>
      </c>
    </row>
    <row r="361" spans="1:6" outlineLevel="1" x14ac:dyDescent="0.3">
      <c r="A361" s="17">
        <v>19</v>
      </c>
      <c r="B361" s="2" t="s">
        <v>398</v>
      </c>
      <c r="C361" s="18">
        <v>4</v>
      </c>
      <c r="D361" s="19">
        <v>0.29682255173537558</v>
      </c>
      <c r="E361" s="20">
        <v>0.31166367932214434</v>
      </c>
      <c r="F361" s="20">
        <v>0</v>
      </c>
    </row>
    <row r="362" spans="1:6" outlineLevel="1" x14ac:dyDescent="0.3">
      <c r="A362" s="17">
        <v>19</v>
      </c>
      <c r="B362" s="2" t="s">
        <v>399</v>
      </c>
      <c r="C362" s="18">
        <v>9</v>
      </c>
      <c r="D362" s="19">
        <v>0.66785074140459511</v>
      </c>
      <c r="E362" s="20">
        <v>0.70124327847482482</v>
      </c>
      <c r="F362" s="20">
        <v>0</v>
      </c>
    </row>
    <row r="363" spans="1:6" outlineLevel="1" x14ac:dyDescent="0.3">
      <c r="A363" s="17">
        <v>19</v>
      </c>
      <c r="B363" s="2" t="s">
        <v>400</v>
      </c>
      <c r="C363" s="18">
        <v>65</v>
      </c>
      <c r="D363" s="19">
        <v>4.8233664656998529</v>
      </c>
      <c r="E363" s="20">
        <v>5.0645347889848455</v>
      </c>
      <c r="F363" s="20">
        <v>20</v>
      </c>
    </row>
    <row r="364" spans="1:6" outlineLevel="1" x14ac:dyDescent="0.3">
      <c r="A364" s="17">
        <v>19</v>
      </c>
      <c r="B364" s="2" t="s">
        <v>401</v>
      </c>
      <c r="C364" s="18">
        <v>8</v>
      </c>
      <c r="D364" s="19">
        <v>0.59364510347075117</v>
      </c>
      <c r="E364" s="20">
        <v>0.62332735864428868</v>
      </c>
      <c r="F364" s="20">
        <v>0</v>
      </c>
    </row>
    <row r="365" spans="1:6" outlineLevel="1" x14ac:dyDescent="0.3">
      <c r="A365" s="17">
        <v>19</v>
      </c>
      <c r="B365" s="2" t="s">
        <v>402</v>
      </c>
      <c r="C365" s="18">
        <v>138</v>
      </c>
      <c r="D365" s="19">
        <v>10.240378034870458</v>
      </c>
      <c r="E365" s="20">
        <v>10.752396936613982</v>
      </c>
      <c r="F365" s="20">
        <v>0</v>
      </c>
    </row>
    <row r="366" spans="1:6" outlineLevel="1" x14ac:dyDescent="0.3">
      <c r="A366" s="17">
        <v>19</v>
      </c>
      <c r="B366" s="2" t="s">
        <v>403</v>
      </c>
      <c r="C366" s="18">
        <v>9</v>
      </c>
      <c r="D366" s="19">
        <v>0.66785074140459511</v>
      </c>
      <c r="E366" s="20">
        <v>0.70124327847482482</v>
      </c>
      <c r="F366" s="20">
        <v>0</v>
      </c>
    </row>
    <row r="367" spans="1:6" outlineLevel="1" x14ac:dyDescent="0.3">
      <c r="A367" s="17">
        <v>19</v>
      </c>
      <c r="B367" s="2" t="s">
        <v>404</v>
      </c>
      <c r="C367" s="18">
        <v>2</v>
      </c>
      <c r="D367" s="19">
        <v>0.14841127586768779</v>
      </c>
      <c r="E367" s="20">
        <v>0.15583183966107217</v>
      </c>
      <c r="F367" s="20">
        <v>0</v>
      </c>
    </row>
    <row r="368" spans="1:6" outlineLevel="1" x14ac:dyDescent="0.3">
      <c r="A368" s="17">
        <v>19</v>
      </c>
      <c r="B368" s="2" t="s">
        <v>405</v>
      </c>
      <c r="C368" s="18">
        <v>0</v>
      </c>
      <c r="D368" s="19">
        <v>0</v>
      </c>
      <c r="E368" s="20">
        <v>0</v>
      </c>
      <c r="F368" s="20">
        <v>0</v>
      </c>
    </row>
    <row r="369" spans="1:6" outlineLevel="1" x14ac:dyDescent="0.3">
      <c r="A369" s="17">
        <v>19</v>
      </c>
      <c r="B369" s="2" t="s">
        <v>406</v>
      </c>
      <c r="C369" s="18">
        <v>3</v>
      </c>
      <c r="D369" s="19">
        <v>0.2226169138015317</v>
      </c>
      <c r="E369" s="20">
        <v>0.23374775949160828</v>
      </c>
      <c r="F369" s="20">
        <v>0</v>
      </c>
    </row>
    <row r="370" spans="1:6" outlineLevel="1" x14ac:dyDescent="0.3">
      <c r="A370" s="17">
        <v>19</v>
      </c>
      <c r="B370" s="2" t="s">
        <v>407</v>
      </c>
      <c r="C370" s="18">
        <v>1</v>
      </c>
      <c r="D370" s="19">
        <v>7.4205637933843896E-2</v>
      </c>
      <c r="E370" s="20">
        <v>7.7915919830536085E-2</v>
      </c>
      <c r="F370" s="20">
        <v>0</v>
      </c>
    </row>
    <row r="371" spans="1:6" outlineLevel="1" x14ac:dyDescent="0.3">
      <c r="A371" s="17" t="s">
        <v>408</v>
      </c>
      <c r="B371" s="2" t="s">
        <v>409</v>
      </c>
      <c r="C371" s="18">
        <v>46</v>
      </c>
      <c r="D371" s="19">
        <v>3.4134593449568191</v>
      </c>
      <c r="E371" s="20">
        <v>3.5841323122046602</v>
      </c>
      <c r="F371" s="20">
        <v>20</v>
      </c>
    </row>
    <row r="372" spans="1:6" outlineLevel="1" x14ac:dyDescent="0.3">
      <c r="A372" s="17">
        <v>19</v>
      </c>
      <c r="B372" s="2" t="s">
        <v>410</v>
      </c>
      <c r="C372" s="18">
        <v>5</v>
      </c>
      <c r="D372" s="19">
        <v>0.37102818966921947</v>
      </c>
      <c r="E372" s="20">
        <v>0.38957959915268042</v>
      </c>
      <c r="F372" s="20">
        <v>0</v>
      </c>
    </row>
    <row r="373" spans="1:6" outlineLevel="1" x14ac:dyDescent="0.3">
      <c r="A373" s="17">
        <v>19</v>
      </c>
      <c r="B373" s="2" t="s">
        <v>411</v>
      </c>
      <c r="C373" s="18">
        <v>16</v>
      </c>
      <c r="D373" s="19">
        <v>1.1872902069415023</v>
      </c>
      <c r="E373" s="20">
        <v>1.2466547172885774</v>
      </c>
      <c r="F373" s="20">
        <v>0</v>
      </c>
    </row>
    <row r="374" spans="1:6" outlineLevel="1" x14ac:dyDescent="0.3">
      <c r="A374" s="17">
        <v>19</v>
      </c>
      <c r="B374" s="2" t="s">
        <v>412</v>
      </c>
      <c r="C374" s="18">
        <v>36</v>
      </c>
      <c r="D374" s="19">
        <v>2.6714029656183804</v>
      </c>
      <c r="E374" s="20">
        <v>2.8049731138992993</v>
      </c>
      <c r="F374" s="20">
        <v>10</v>
      </c>
    </row>
    <row r="375" spans="1:6" outlineLevel="1" x14ac:dyDescent="0.3">
      <c r="A375" s="17">
        <v>19</v>
      </c>
      <c r="B375" s="2" t="s">
        <v>413</v>
      </c>
      <c r="C375" s="18">
        <v>5</v>
      </c>
      <c r="D375" s="19">
        <v>0.37102818966921947</v>
      </c>
      <c r="E375" s="20">
        <v>0.38957959915268042</v>
      </c>
      <c r="F375" s="20">
        <v>0</v>
      </c>
    </row>
    <row r="376" spans="1:6" outlineLevel="1" x14ac:dyDescent="0.3">
      <c r="A376" s="17">
        <v>19</v>
      </c>
      <c r="B376" s="2" t="s">
        <v>414</v>
      </c>
      <c r="C376" s="18">
        <v>26</v>
      </c>
      <c r="D376" s="19">
        <v>1.9293465862799413</v>
      </c>
      <c r="E376" s="20">
        <v>2.0258139155939383</v>
      </c>
      <c r="F376" s="20">
        <v>10</v>
      </c>
    </row>
    <row r="377" spans="1:6" outlineLevel="1" x14ac:dyDescent="0.3">
      <c r="A377" s="17">
        <v>19</v>
      </c>
      <c r="B377" s="2" t="s">
        <v>415</v>
      </c>
      <c r="C377" s="18">
        <v>10</v>
      </c>
      <c r="D377" s="19">
        <v>0.74205637933843893</v>
      </c>
      <c r="E377" s="20">
        <v>0.77915919830536085</v>
      </c>
      <c r="F377" s="20">
        <v>10</v>
      </c>
    </row>
    <row r="378" spans="1:6" outlineLevel="1" x14ac:dyDescent="0.3">
      <c r="A378" s="17">
        <v>19</v>
      </c>
      <c r="B378" s="2" t="s">
        <v>416</v>
      </c>
      <c r="C378" s="18">
        <v>66</v>
      </c>
      <c r="D378" s="19">
        <v>4.8975721036336974</v>
      </c>
      <c r="E378" s="20">
        <v>5.1424507088153826</v>
      </c>
      <c r="F378" s="20">
        <v>20</v>
      </c>
    </row>
    <row r="379" spans="1:6" x14ac:dyDescent="0.3">
      <c r="A379" s="21" t="s">
        <v>417</v>
      </c>
      <c r="B379" s="4"/>
      <c r="C379" s="22">
        <v>543</v>
      </c>
      <c r="D379" s="22">
        <v>40.293661398077234</v>
      </c>
      <c r="E379" s="22">
        <v>42.308344467981087</v>
      </c>
      <c r="F379" s="22">
        <v>120</v>
      </c>
    </row>
    <row r="380" spans="1:6" outlineLevel="1" x14ac:dyDescent="0.3">
      <c r="A380" s="17">
        <v>20</v>
      </c>
      <c r="B380" s="2" t="s">
        <v>418</v>
      </c>
      <c r="C380" s="18">
        <v>58</v>
      </c>
      <c r="D380" s="19">
        <v>4.3039270001629459</v>
      </c>
      <c r="E380" s="20">
        <v>4.5191233501710935</v>
      </c>
      <c r="F380" s="20">
        <v>20</v>
      </c>
    </row>
    <row r="381" spans="1:6" outlineLevel="1" x14ac:dyDescent="0.3">
      <c r="A381" s="17">
        <v>20</v>
      </c>
      <c r="B381" s="2" t="s">
        <v>419</v>
      </c>
      <c r="C381" s="18">
        <v>6</v>
      </c>
      <c r="D381" s="19">
        <v>0.4452338276030634</v>
      </c>
      <c r="E381" s="20">
        <v>0.46749551898321656</v>
      </c>
      <c r="F381" s="20">
        <v>0</v>
      </c>
    </row>
    <row r="382" spans="1:6" outlineLevel="1" x14ac:dyDescent="0.3">
      <c r="A382" s="17">
        <v>20</v>
      </c>
      <c r="B382" s="2" t="s">
        <v>420</v>
      </c>
      <c r="C382" s="18">
        <v>3</v>
      </c>
      <c r="D382" s="19">
        <v>0.2226169138015317</v>
      </c>
      <c r="E382" s="20">
        <v>0.23374775949160828</v>
      </c>
      <c r="F382" s="20">
        <v>0</v>
      </c>
    </row>
    <row r="383" spans="1:6" outlineLevel="1" x14ac:dyDescent="0.3">
      <c r="A383" s="17">
        <v>20</v>
      </c>
      <c r="B383" s="2" t="s">
        <v>421</v>
      </c>
      <c r="C383" s="18">
        <v>318</v>
      </c>
      <c r="D383" s="19">
        <v>23.597392862962359</v>
      </c>
      <c r="E383" s="20">
        <v>24.777262506110475</v>
      </c>
      <c r="F383" s="20">
        <v>40</v>
      </c>
    </row>
    <row r="384" spans="1:6" outlineLevel="1" x14ac:dyDescent="0.3">
      <c r="A384" s="17">
        <v>20</v>
      </c>
      <c r="B384" s="2" t="s">
        <v>422</v>
      </c>
      <c r="C384" s="18">
        <v>116</v>
      </c>
      <c r="D384" s="19">
        <v>8.6078540003258919</v>
      </c>
      <c r="E384" s="20">
        <v>9.0382467003421869</v>
      </c>
      <c r="F384" s="20">
        <v>20</v>
      </c>
    </row>
    <row r="385" spans="1:6" outlineLevel="1" x14ac:dyDescent="0.3">
      <c r="A385" s="17">
        <v>20</v>
      </c>
      <c r="B385" s="2" t="s">
        <v>423</v>
      </c>
      <c r="C385" s="18">
        <v>10</v>
      </c>
      <c r="D385" s="19">
        <v>0.74205637933843893</v>
      </c>
      <c r="E385" s="20">
        <v>0.77915919830536085</v>
      </c>
      <c r="F385" s="20">
        <v>0</v>
      </c>
    </row>
    <row r="386" spans="1:6" outlineLevel="1" x14ac:dyDescent="0.3">
      <c r="A386" s="17">
        <v>20</v>
      </c>
      <c r="B386" s="2" t="s">
        <v>424</v>
      </c>
      <c r="C386" s="18">
        <v>6</v>
      </c>
      <c r="D386" s="19">
        <v>0.4452338276030634</v>
      </c>
      <c r="E386" s="20">
        <v>0.46749551898321656</v>
      </c>
      <c r="F386" s="20">
        <v>0</v>
      </c>
    </row>
    <row r="387" spans="1:6" outlineLevel="1" x14ac:dyDescent="0.3">
      <c r="A387" s="17">
        <v>20</v>
      </c>
      <c r="B387" s="2" t="s">
        <v>425</v>
      </c>
      <c r="C387" s="18">
        <v>0</v>
      </c>
      <c r="D387" s="19">
        <v>0</v>
      </c>
      <c r="E387" s="20">
        <v>0</v>
      </c>
      <c r="F387" s="20">
        <v>0</v>
      </c>
    </row>
    <row r="388" spans="1:6" outlineLevel="1" x14ac:dyDescent="0.3">
      <c r="A388" s="17">
        <v>20</v>
      </c>
      <c r="B388" s="2" t="s">
        <v>426</v>
      </c>
      <c r="C388" s="18">
        <v>5</v>
      </c>
      <c r="D388" s="19">
        <v>0.37102818966921947</v>
      </c>
      <c r="E388" s="20">
        <v>0.38957959915268042</v>
      </c>
      <c r="F388" s="20">
        <v>0</v>
      </c>
    </row>
    <row r="389" spans="1:6" outlineLevel="1" x14ac:dyDescent="0.3">
      <c r="A389" s="17">
        <v>20</v>
      </c>
      <c r="B389" s="2" t="s">
        <v>427</v>
      </c>
      <c r="C389" s="18">
        <v>34</v>
      </c>
      <c r="D389" s="19">
        <v>2.5229916897506923</v>
      </c>
      <c r="E389" s="20">
        <v>2.649141274238227</v>
      </c>
      <c r="F389" s="20">
        <v>10</v>
      </c>
    </row>
    <row r="390" spans="1:6" outlineLevel="1" x14ac:dyDescent="0.3">
      <c r="A390" s="17">
        <v>20</v>
      </c>
      <c r="B390" s="2" t="s">
        <v>428</v>
      </c>
      <c r="C390" s="18">
        <v>4</v>
      </c>
      <c r="D390" s="19">
        <v>0.29682255173537558</v>
      </c>
      <c r="E390" s="20">
        <v>0.31166367932214434</v>
      </c>
      <c r="F390" s="20">
        <v>0</v>
      </c>
    </row>
    <row r="391" spans="1:6" outlineLevel="1" x14ac:dyDescent="0.3">
      <c r="A391" s="17">
        <v>20</v>
      </c>
      <c r="B391" s="2" t="s">
        <v>429</v>
      </c>
      <c r="C391" s="18">
        <v>6</v>
      </c>
      <c r="D391" s="19">
        <v>0.4452338276030634</v>
      </c>
      <c r="E391" s="20">
        <v>0.46749551898321656</v>
      </c>
      <c r="F391" s="20">
        <v>0</v>
      </c>
    </row>
    <row r="392" spans="1:6" outlineLevel="1" x14ac:dyDescent="0.3">
      <c r="A392" s="17">
        <v>20</v>
      </c>
      <c r="B392" s="2" t="s">
        <v>430</v>
      </c>
      <c r="C392" s="18">
        <v>100</v>
      </c>
      <c r="D392" s="19">
        <v>7.4205637933843898</v>
      </c>
      <c r="E392" s="20">
        <v>7.7915919830536096</v>
      </c>
      <c r="F392" s="20">
        <v>20</v>
      </c>
    </row>
    <row r="393" spans="1:6" outlineLevel="1" x14ac:dyDescent="0.3">
      <c r="A393" s="17">
        <v>20</v>
      </c>
      <c r="B393" s="2" t="s">
        <v>431</v>
      </c>
      <c r="C393" s="18">
        <v>7</v>
      </c>
      <c r="D393" s="19">
        <v>0.51943946553690723</v>
      </c>
      <c r="E393" s="20">
        <v>0.54541143881375254</v>
      </c>
      <c r="F393" s="20">
        <v>0</v>
      </c>
    </row>
    <row r="394" spans="1:6" outlineLevel="1" x14ac:dyDescent="0.3">
      <c r="A394" s="17">
        <v>20</v>
      </c>
      <c r="B394" s="2" t="s">
        <v>432</v>
      </c>
      <c r="C394" s="18">
        <v>2</v>
      </c>
      <c r="D394" s="19">
        <v>0.14841127586768779</v>
      </c>
      <c r="E394" s="20">
        <v>0.15583183966107217</v>
      </c>
      <c r="F394" s="20">
        <v>0</v>
      </c>
    </row>
    <row r="395" spans="1:6" outlineLevel="1" x14ac:dyDescent="0.3">
      <c r="A395" s="17">
        <v>20</v>
      </c>
      <c r="B395" s="2" t="s">
        <v>433</v>
      </c>
      <c r="C395" s="18">
        <v>0</v>
      </c>
      <c r="D395" s="19">
        <v>0</v>
      </c>
      <c r="E395" s="20">
        <v>0</v>
      </c>
      <c r="F395" s="20">
        <v>0</v>
      </c>
    </row>
    <row r="396" spans="1:6" outlineLevel="1" x14ac:dyDescent="0.3">
      <c r="A396" s="17">
        <v>20</v>
      </c>
      <c r="B396" s="2" t="s">
        <v>434</v>
      </c>
      <c r="C396" s="18">
        <v>326</v>
      </c>
      <c r="D396" s="19">
        <v>24.191037966433111</v>
      </c>
      <c r="E396" s="20">
        <v>25.400589864754767</v>
      </c>
      <c r="F396" s="20">
        <v>10</v>
      </c>
    </row>
    <row r="397" spans="1:6" outlineLevel="1" x14ac:dyDescent="0.3">
      <c r="A397" s="17">
        <v>20</v>
      </c>
      <c r="B397" s="2" t="s">
        <v>435</v>
      </c>
      <c r="C397" s="18">
        <v>0</v>
      </c>
      <c r="D397" s="19">
        <v>0</v>
      </c>
      <c r="E397" s="20">
        <v>0</v>
      </c>
      <c r="F397" s="20">
        <v>0</v>
      </c>
    </row>
    <row r="398" spans="1:6" x14ac:dyDescent="0.3">
      <c r="A398" s="21" t="s">
        <v>436</v>
      </c>
      <c r="B398" s="4"/>
      <c r="C398" s="22">
        <v>1001</v>
      </c>
      <c r="D398" s="22">
        <v>74.279843571777732</v>
      </c>
      <c r="E398" s="22">
        <v>77.993835750366614</v>
      </c>
      <c r="F398" s="22">
        <v>120</v>
      </c>
    </row>
    <row r="399" spans="1:6" outlineLevel="1" x14ac:dyDescent="0.3">
      <c r="A399" s="17">
        <v>21</v>
      </c>
      <c r="B399" s="2" t="s">
        <v>437</v>
      </c>
      <c r="C399" s="18">
        <v>2</v>
      </c>
      <c r="D399" s="19">
        <v>0.14841127586768779</v>
      </c>
      <c r="E399" s="20">
        <v>0.15583183966107217</v>
      </c>
      <c r="F399" s="20">
        <v>0</v>
      </c>
    </row>
    <row r="400" spans="1:6" outlineLevel="1" x14ac:dyDescent="0.3">
      <c r="A400" s="17">
        <v>21</v>
      </c>
      <c r="B400" s="2" t="s">
        <v>438</v>
      </c>
      <c r="C400" s="18">
        <v>7</v>
      </c>
      <c r="D400" s="19">
        <v>0.51943946553690723</v>
      </c>
      <c r="E400" s="20">
        <v>0.54541143881375254</v>
      </c>
      <c r="F400" s="20">
        <v>0</v>
      </c>
    </row>
    <row r="401" spans="1:9" outlineLevel="1" x14ac:dyDescent="0.3">
      <c r="A401" s="17">
        <v>21</v>
      </c>
      <c r="B401" s="2" t="s">
        <v>439</v>
      </c>
      <c r="C401" s="18">
        <v>7</v>
      </c>
      <c r="D401" s="19">
        <v>0.51943946553690723</v>
      </c>
      <c r="E401" s="20">
        <v>0.54541143881375254</v>
      </c>
      <c r="F401" s="20">
        <v>0</v>
      </c>
    </row>
    <row r="402" spans="1:9" outlineLevel="1" x14ac:dyDescent="0.3">
      <c r="A402" s="17">
        <v>21</v>
      </c>
      <c r="B402" s="2" t="s">
        <v>440</v>
      </c>
      <c r="C402" s="18">
        <v>4</v>
      </c>
      <c r="D402" s="19">
        <v>0.29682255173537558</v>
      </c>
      <c r="E402" s="20">
        <v>0.31166367932214434</v>
      </c>
      <c r="F402" s="20">
        <v>0</v>
      </c>
    </row>
    <row r="403" spans="1:9" outlineLevel="1" x14ac:dyDescent="0.3">
      <c r="A403" s="17">
        <v>21</v>
      </c>
      <c r="B403" s="2" t="s">
        <v>441</v>
      </c>
      <c r="C403" s="18">
        <v>147</v>
      </c>
      <c r="D403" s="19">
        <v>10.908228776275052</v>
      </c>
      <c r="E403" s="20">
        <v>11.453640215088805</v>
      </c>
      <c r="F403" s="20">
        <v>10</v>
      </c>
    </row>
    <row r="404" spans="1:9" outlineLevel="1" x14ac:dyDescent="0.3">
      <c r="A404" s="17">
        <v>21</v>
      </c>
      <c r="B404" s="2" t="s">
        <v>442</v>
      </c>
      <c r="C404" s="18">
        <v>26</v>
      </c>
      <c r="D404" s="19">
        <v>1.9293465862799413</v>
      </c>
      <c r="E404" s="20">
        <v>2.0258139155939383</v>
      </c>
      <c r="F404" s="20">
        <v>20</v>
      </c>
    </row>
    <row r="405" spans="1:9" outlineLevel="1" x14ac:dyDescent="0.3">
      <c r="A405" s="17">
        <v>21</v>
      </c>
      <c r="B405" s="2" t="s">
        <v>443</v>
      </c>
      <c r="C405" s="18">
        <v>8</v>
      </c>
      <c r="D405" s="19">
        <v>0.59364510347075117</v>
      </c>
      <c r="E405" s="20">
        <v>0.62332735864428868</v>
      </c>
      <c r="F405" s="20">
        <v>0</v>
      </c>
    </row>
    <row r="406" spans="1:9" x14ac:dyDescent="0.3">
      <c r="A406" s="21" t="s">
        <v>444</v>
      </c>
      <c r="B406" s="4"/>
      <c r="C406" s="22">
        <v>201</v>
      </c>
      <c r="D406" s="22">
        <v>14.915333224702621</v>
      </c>
      <c r="E406" s="22">
        <v>15.661099885937753</v>
      </c>
      <c r="F406" s="22">
        <v>30</v>
      </c>
    </row>
    <row r="407" spans="1:9" outlineLevel="1" x14ac:dyDescent="0.3">
      <c r="A407" s="17">
        <v>22</v>
      </c>
      <c r="B407" s="2" t="s">
        <v>445</v>
      </c>
      <c r="C407" s="18">
        <v>0</v>
      </c>
      <c r="D407" s="19">
        <v>0</v>
      </c>
      <c r="E407" s="20">
        <v>0</v>
      </c>
      <c r="F407" s="20">
        <v>0</v>
      </c>
    </row>
    <row r="408" spans="1:9" outlineLevel="1" x14ac:dyDescent="0.3">
      <c r="A408" s="17">
        <v>22</v>
      </c>
      <c r="B408" s="2" t="s">
        <v>446</v>
      </c>
      <c r="C408" s="18">
        <v>0</v>
      </c>
      <c r="D408" s="19">
        <v>0</v>
      </c>
      <c r="E408" s="20">
        <v>0</v>
      </c>
      <c r="F408" s="20">
        <v>0</v>
      </c>
    </row>
    <row r="409" spans="1:9" outlineLevel="1" x14ac:dyDescent="0.3">
      <c r="A409" s="17">
        <v>22</v>
      </c>
      <c r="B409" s="2" t="s">
        <v>447</v>
      </c>
      <c r="C409" s="18">
        <v>6</v>
      </c>
      <c r="D409" s="19">
        <v>0.4452338276030634</v>
      </c>
      <c r="E409" s="20">
        <v>0.46749551898321656</v>
      </c>
      <c r="F409" s="20">
        <v>0</v>
      </c>
    </row>
    <row r="410" spans="1:9" outlineLevel="1" x14ac:dyDescent="0.3">
      <c r="A410" s="17">
        <v>22</v>
      </c>
      <c r="B410" s="2" t="s">
        <v>448</v>
      </c>
      <c r="C410" s="18">
        <v>1</v>
      </c>
      <c r="D410" s="19">
        <v>7.4205637933843896E-2</v>
      </c>
      <c r="E410" s="20">
        <v>7.7915919830536085E-2</v>
      </c>
      <c r="F410" s="20">
        <v>10</v>
      </c>
    </row>
    <row r="411" spans="1:9" outlineLevel="1" x14ac:dyDescent="0.3">
      <c r="A411" s="17">
        <v>22</v>
      </c>
      <c r="B411" s="2" t="s">
        <v>449</v>
      </c>
      <c r="C411" s="18">
        <v>0</v>
      </c>
      <c r="D411" s="19">
        <v>0</v>
      </c>
      <c r="E411" s="20">
        <v>0</v>
      </c>
      <c r="F411" s="20">
        <v>0</v>
      </c>
    </row>
    <row r="412" spans="1:9" outlineLevel="1" x14ac:dyDescent="0.3">
      <c r="A412" s="17">
        <v>22</v>
      </c>
      <c r="B412" s="2" t="s">
        <v>450</v>
      </c>
      <c r="C412" s="18">
        <v>78</v>
      </c>
      <c r="D412" s="19">
        <v>5.7880397588398242</v>
      </c>
      <c r="E412" s="20">
        <v>6.0774417467818154</v>
      </c>
      <c r="F412" s="20">
        <v>0</v>
      </c>
    </row>
    <row r="413" spans="1:9" outlineLevel="1" x14ac:dyDescent="0.3">
      <c r="A413" s="17">
        <v>22</v>
      </c>
      <c r="B413" s="2" t="s">
        <v>451</v>
      </c>
      <c r="C413" s="18">
        <v>12</v>
      </c>
      <c r="D413" s="19">
        <v>0.89046765520612681</v>
      </c>
      <c r="E413" s="20">
        <v>0.93499103796643313</v>
      </c>
      <c r="F413" s="20">
        <v>0</v>
      </c>
    </row>
    <row r="414" spans="1:9" outlineLevel="1" x14ac:dyDescent="0.3">
      <c r="A414" s="17">
        <v>22</v>
      </c>
      <c r="B414" s="2" t="s">
        <v>452</v>
      </c>
      <c r="C414" s="18">
        <v>3</v>
      </c>
      <c r="D414" s="19">
        <v>0.2226169138015317</v>
      </c>
      <c r="E414" s="20">
        <v>0.23374775949160828</v>
      </c>
      <c r="F414" s="20">
        <v>0</v>
      </c>
    </row>
    <row r="415" spans="1:9" outlineLevel="1" x14ac:dyDescent="0.3">
      <c r="A415" s="17">
        <v>22</v>
      </c>
      <c r="B415" s="2" t="s">
        <v>453</v>
      </c>
      <c r="C415" s="18">
        <v>0</v>
      </c>
      <c r="D415" s="19">
        <v>0</v>
      </c>
      <c r="E415" s="20">
        <v>0</v>
      </c>
      <c r="F415" s="20">
        <v>0</v>
      </c>
      <c r="I415" s="1">
        <v>4780</v>
      </c>
    </row>
    <row r="416" spans="1:9" outlineLevel="1" x14ac:dyDescent="0.3">
      <c r="A416" s="17">
        <v>22</v>
      </c>
      <c r="B416" s="2" t="s">
        <v>454</v>
      </c>
      <c r="C416" s="18">
        <v>18</v>
      </c>
      <c r="D416" s="19">
        <v>1.3357014828091902</v>
      </c>
      <c r="E416" s="20">
        <v>1.4024865569496496</v>
      </c>
      <c r="F416" s="20">
        <v>10</v>
      </c>
      <c r="I416" s="1">
        <f>I415/2</f>
        <v>2390</v>
      </c>
    </row>
    <row r="417" spans="1:12" outlineLevel="1" x14ac:dyDescent="0.3">
      <c r="A417" s="17">
        <v>22</v>
      </c>
      <c r="B417" s="2" t="s">
        <v>455</v>
      </c>
      <c r="C417" s="18">
        <v>6</v>
      </c>
      <c r="D417" s="19">
        <v>0.4452338276030634</v>
      </c>
      <c r="E417" s="20">
        <v>0.46749551898321656</v>
      </c>
      <c r="F417" s="20">
        <v>0</v>
      </c>
    </row>
    <row r="418" spans="1:12" outlineLevel="1" x14ac:dyDescent="0.3">
      <c r="A418" s="17">
        <v>22</v>
      </c>
      <c r="B418" s="2" t="s">
        <v>456</v>
      </c>
      <c r="C418" s="18">
        <v>1</v>
      </c>
      <c r="D418" s="19">
        <v>7.4205637933843896E-2</v>
      </c>
      <c r="E418" s="20">
        <v>7.7915919830536085E-2</v>
      </c>
      <c r="F418" s="20">
        <v>0</v>
      </c>
      <c r="G418" s="11"/>
    </row>
    <row r="419" spans="1:12" outlineLevel="1" x14ac:dyDescent="0.3">
      <c r="A419" s="17">
        <v>22</v>
      </c>
      <c r="B419" s="2" t="s">
        <v>457</v>
      </c>
      <c r="C419" s="18">
        <v>3</v>
      </c>
      <c r="D419" s="19">
        <v>0.2226169138015317</v>
      </c>
      <c r="E419" s="20">
        <v>0.23374775949160828</v>
      </c>
      <c r="F419" s="20">
        <v>0</v>
      </c>
    </row>
    <row r="420" spans="1:12" outlineLevel="1" x14ac:dyDescent="0.3">
      <c r="A420" s="17">
        <v>22</v>
      </c>
      <c r="B420" s="2" t="s">
        <v>458</v>
      </c>
      <c r="C420" s="18">
        <v>0</v>
      </c>
      <c r="D420" s="19">
        <v>0</v>
      </c>
      <c r="E420" s="20">
        <v>0</v>
      </c>
      <c r="F420" s="20">
        <v>0</v>
      </c>
    </row>
    <row r="421" spans="1:12" outlineLevel="1" x14ac:dyDescent="0.3">
      <c r="A421" s="17">
        <v>22</v>
      </c>
      <c r="B421" s="2" t="s">
        <v>459</v>
      </c>
      <c r="C421" s="18">
        <v>2</v>
      </c>
      <c r="D421" s="19">
        <v>0.14841127586768779</v>
      </c>
      <c r="E421" s="20">
        <v>0.15583183966107217</v>
      </c>
      <c r="F421" s="20">
        <v>0</v>
      </c>
    </row>
    <row r="422" spans="1:12" outlineLevel="1" x14ac:dyDescent="0.3">
      <c r="A422" s="17">
        <v>22</v>
      </c>
      <c r="B422" s="2" t="s">
        <v>460</v>
      </c>
      <c r="C422" s="18">
        <v>19</v>
      </c>
      <c r="D422" s="19">
        <v>1.409907120743034</v>
      </c>
      <c r="E422" s="20">
        <v>1.4804024767801858</v>
      </c>
      <c r="F422" s="20">
        <v>10</v>
      </c>
    </row>
    <row r="423" spans="1:12" ht="17.25" thickBot="1" x14ac:dyDescent="0.35">
      <c r="A423" s="30" t="s">
        <v>461</v>
      </c>
      <c r="B423" s="8"/>
      <c r="C423" s="22">
        <v>149</v>
      </c>
      <c r="D423" s="22">
        <v>11.056640052142741</v>
      </c>
      <c r="E423" s="22">
        <v>11.60947205474988</v>
      </c>
      <c r="F423" s="22">
        <v>30</v>
      </c>
      <c r="L423" s="1" t="s">
        <v>483</v>
      </c>
    </row>
    <row r="424" spans="1:12" ht="17.25" thickBot="1" x14ac:dyDescent="0.35">
      <c r="A424" s="31" t="s">
        <v>462</v>
      </c>
      <c r="B424" s="32"/>
      <c r="C424" s="9">
        <v>30685</v>
      </c>
      <c r="D424" s="9">
        <v>2276.9999999999995</v>
      </c>
      <c r="E424" s="9">
        <v>2390.8499999999995</v>
      </c>
      <c r="F424" s="53">
        <v>2390</v>
      </c>
      <c r="G424" s="29"/>
    </row>
    <row r="425" spans="1:12" x14ac:dyDescent="0.3">
      <c r="A425" s="50" t="s">
        <v>463</v>
      </c>
      <c r="B425" s="51"/>
      <c r="C425" s="52"/>
      <c r="D425" s="52"/>
      <c r="E425" s="52"/>
      <c r="F425" s="52"/>
    </row>
    <row r="426" spans="1:12" ht="15.75" customHeight="1" x14ac:dyDescent="0.3">
      <c r="A426" s="63" t="s">
        <v>464</v>
      </c>
      <c r="B426" s="63"/>
      <c r="C426" s="63"/>
      <c r="D426" s="63"/>
      <c r="E426" s="63"/>
      <c r="F426" s="63"/>
    </row>
    <row r="427" spans="1:12" x14ac:dyDescent="0.3">
      <c r="A427" s="65" t="s">
        <v>465</v>
      </c>
      <c r="B427" s="65"/>
      <c r="C427" s="65"/>
      <c r="D427" s="65"/>
      <c r="E427" s="65"/>
      <c r="F427" s="65"/>
    </row>
    <row r="428" spans="1:12" ht="15.75" customHeight="1" x14ac:dyDescent="0.3">
      <c r="A428" s="63" t="s">
        <v>466</v>
      </c>
      <c r="B428" s="63"/>
      <c r="C428" s="63"/>
      <c r="D428" s="63"/>
      <c r="E428" s="63"/>
      <c r="F428" s="63"/>
      <c r="K428" s="1" t="s">
        <v>483</v>
      </c>
    </row>
    <row r="429" spans="1:12" ht="15.75" customHeight="1" x14ac:dyDescent="0.3">
      <c r="A429" s="63" t="s">
        <v>467</v>
      </c>
      <c r="B429" s="63"/>
      <c r="C429" s="63"/>
      <c r="D429" s="63"/>
      <c r="E429" s="63"/>
      <c r="F429" s="63"/>
    </row>
    <row r="430" spans="1:12" ht="34.5" customHeight="1" x14ac:dyDescent="0.3">
      <c r="A430" s="63" t="s">
        <v>484</v>
      </c>
      <c r="B430" s="63"/>
      <c r="C430" s="63"/>
      <c r="D430" s="63"/>
      <c r="E430" s="63"/>
      <c r="F430" s="63"/>
    </row>
    <row r="431" spans="1:12" ht="44.25" customHeight="1" x14ac:dyDescent="0.3">
      <c r="A431" s="69" t="s">
        <v>485</v>
      </c>
      <c r="B431" s="69"/>
      <c r="C431" s="69"/>
      <c r="D431" s="69"/>
      <c r="E431" s="69"/>
      <c r="F431" s="69"/>
    </row>
    <row r="434" spans="1:6" x14ac:dyDescent="0.3">
      <c r="F434" s="29"/>
    </row>
    <row r="435" spans="1:6" x14ac:dyDescent="0.3">
      <c r="F435" s="29"/>
    </row>
    <row r="436" spans="1:6" x14ac:dyDescent="0.3">
      <c r="F436" s="29"/>
    </row>
    <row r="437" spans="1:6" s="7" customFormat="1" ht="78.75" x14ac:dyDescent="0.3">
      <c r="A437" s="12" t="s">
        <v>31</v>
      </c>
      <c r="B437" s="13" t="s">
        <v>32</v>
      </c>
      <c r="C437" s="34" t="s">
        <v>33</v>
      </c>
      <c r="D437" s="15" t="s">
        <v>34</v>
      </c>
      <c r="E437" s="16" t="s">
        <v>35</v>
      </c>
      <c r="F437" s="16" t="s">
        <v>482</v>
      </c>
    </row>
    <row r="438" spans="1:6" s="7" customFormat="1" x14ac:dyDescent="0.3">
      <c r="A438" s="21" t="s">
        <v>45</v>
      </c>
      <c r="B438" s="4"/>
      <c r="C438" s="22">
        <f t="shared" ref="C438:F438" si="0">C10</f>
        <v>593</v>
      </c>
      <c r="D438" s="22">
        <f t="shared" si="0"/>
        <v>44.003943294769435</v>
      </c>
      <c r="E438" s="72">
        <f t="shared" si="0"/>
        <v>46.204140459507904</v>
      </c>
      <c r="F438" s="22">
        <f t="shared" si="0"/>
        <v>70</v>
      </c>
    </row>
    <row r="439" spans="1:6" s="7" customFormat="1" x14ac:dyDescent="0.3">
      <c r="A439" s="21" t="s">
        <v>76</v>
      </c>
      <c r="B439" s="4"/>
      <c r="C439" s="22">
        <f t="shared" ref="C439:F439" si="1">C40</f>
        <v>12488</v>
      </c>
      <c r="D439" s="22">
        <f t="shared" si="1"/>
        <v>926.68000651784257</v>
      </c>
      <c r="E439" s="72">
        <f t="shared" si="1"/>
        <v>973.01400684373448</v>
      </c>
      <c r="F439" s="22">
        <f t="shared" si="1"/>
        <v>830</v>
      </c>
    </row>
    <row r="440" spans="1:6" s="7" customFormat="1" x14ac:dyDescent="0.3">
      <c r="A440" s="21" t="s">
        <v>89</v>
      </c>
      <c r="B440" s="4"/>
      <c r="C440" s="22">
        <f>C53</f>
        <v>2954</v>
      </c>
      <c r="D440" s="22">
        <f t="shared" ref="D440:F440" si="2">D53</f>
        <v>219.20345445657489</v>
      </c>
      <c r="E440" s="22">
        <f t="shared" si="2"/>
        <v>230.16362717940359</v>
      </c>
      <c r="F440" s="22">
        <f t="shared" si="2"/>
        <v>80</v>
      </c>
    </row>
    <row r="441" spans="1:6" s="7" customFormat="1" x14ac:dyDescent="0.3">
      <c r="A441" s="21" t="s">
        <v>99</v>
      </c>
      <c r="B441" s="4"/>
      <c r="C441" s="22">
        <f>C63</f>
        <v>170</v>
      </c>
      <c r="D441" s="22">
        <f t="shared" ref="D441:F441" si="3">D63</f>
        <v>12.614958448753463</v>
      </c>
      <c r="E441" s="22">
        <f t="shared" si="3"/>
        <v>13.245706371191137</v>
      </c>
      <c r="F441" s="22">
        <f t="shared" si="3"/>
        <v>30</v>
      </c>
    </row>
    <row r="442" spans="1:6" s="7" customFormat="1" x14ac:dyDescent="0.3">
      <c r="A442" s="21" t="s">
        <v>120</v>
      </c>
      <c r="B442" s="4"/>
      <c r="C442" s="22">
        <f>C84</f>
        <v>851</v>
      </c>
      <c r="D442" s="22">
        <f t="shared" ref="D442:F442" si="4">D84</f>
        <v>63.148997881701142</v>
      </c>
      <c r="E442" s="22">
        <f t="shared" si="4"/>
        <v>66.306447775786211</v>
      </c>
      <c r="F442" s="22">
        <f t="shared" si="4"/>
        <v>90</v>
      </c>
    </row>
    <row r="443" spans="1:6" s="7" customFormat="1" x14ac:dyDescent="0.3">
      <c r="A443" s="21" t="s">
        <v>130</v>
      </c>
      <c r="B443" s="4"/>
      <c r="C443" s="22">
        <f>C94</f>
        <v>216</v>
      </c>
      <c r="D443" s="22">
        <f t="shared" ref="D443:F443" si="5">D94</f>
        <v>16.028417793710283</v>
      </c>
      <c r="E443" s="22">
        <f t="shared" si="5"/>
        <v>16.829838683395796</v>
      </c>
      <c r="F443" s="22">
        <f t="shared" si="5"/>
        <v>20</v>
      </c>
    </row>
    <row r="444" spans="1:6" s="7" customFormat="1" x14ac:dyDescent="0.3">
      <c r="A444" s="21" t="s">
        <v>146</v>
      </c>
      <c r="B444" s="4"/>
      <c r="C444" s="22">
        <f>C110</f>
        <v>534</v>
      </c>
      <c r="D444" s="22">
        <f t="shared" ref="D444:F444" si="6">D110</f>
        <v>39.625810656672634</v>
      </c>
      <c r="E444" s="22">
        <f t="shared" si="6"/>
        <v>41.607101189506267</v>
      </c>
      <c r="F444" s="22">
        <f t="shared" si="6"/>
        <v>80</v>
      </c>
    </row>
    <row r="445" spans="1:6" s="7" customFormat="1" x14ac:dyDescent="0.3">
      <c r="A445" s="21" t="s">
        <v>174</v>
      </c>
      <c r="B445" s="4"/>
      <c r="C445" s="22">
        <f>C138</f>
        <v>701</v>
      </c>
      <c r="D445" s="22">
        <f t="shared" ref="D445:F445" si="7">D138</f>
        <v>52.018152191624566</v>
      </c>
      <c r="E445" s="22">
        <f t="shared" si="7"/>
        <v>54.619059801205793</v>
      </c>
      <c r="F445" s="22">
        <f t="shared" si="7"/>
        <v>40</v>
      </c>
    </row>
    <row r="446" spans="1:6" s="7" customFormat="1" x14ac:dyDescent="0.3">
      <c r="A446" s="21" t="s">
        <v>184</v>
      </c>
      <c r="B446" s="4"/>
      <c r="C446" s="22">
        <f>C148</f>
        <v>2269</v>
      </c>
      <c r="D446" s="22">
        <f t="shared" ref="D446:F446" si="8">D148</f>
        <v>168.37259247189183</v>
      </c>
      <c r="E446" s="22">
        <f t="shared" si="8"/>
        <v>176.79122209548643</v>
      </c>
      <c r="F446" s="22">
        <f t="shared" si="8"/>
        <v>120</v>
      </c>
    </row>
    <row r="447" spans="1:6" s="7" customFormat="1" x14ac:dyDescent="0.3">
      <c r="A447" s="21" t="s">
        <v>210</v>
      </c>
      <c r="B447" s="4"/>
      <c r="C447" s="22">
        <f>C174</f>
        <v>2151</v>
      </c>
      <c r="D447" s="22">
        <f t="shared" ref="D447:F447" si="9">D174</f>
        <v>159.61632719569826</v>
      </c>
      <c r="E447" s="22">
        <f t="shared" si="9"/>
        <v>167.59714355548309</v>
      </c>
      <c r="F447" s="22">
        <f t="shared" si="9"/>
        <v>110</v>
      </c>
    </row>
    <row r="448" spans="1:6" s="7" customFormat="1" x14ac:dyDescent="0.3">
      <c r="A448" s="21" t="s">
        <v>237</v>
      </c>
      <c r="B448" s="4"/>
      <c r="C448" s="22">
        <f>C200</f>
        <v>437</v>
      </c>
      <c r="D448" s="22">
        <f t="shared" ref="D448:F448" si="10">D200</f>
        <v>32.427863777089783</v>
      </c>
      <c r="E448" s="22">
        <f t="shared" si="10"/>
        <v>34.049256965944259</v>
      </c>
      <c r="F448" s="22">
        <f t="shared" si="10"/>
        <v>40</v>
      </c>
    </row>
    <row r="449" spans="1:6" s="7" customFormat="1" x14ac:dyDescent="0.3">
      <c r="A449" s="21" t="s">
        <v>259</v>
      </c>
      <c r="B449" s="4"/>
      <c r="C449" s="22">
        <f>C222</f>
        <v>420</v>
      </c>
      <c r="D449" s="22">
        <f t="shared" ref="D449:F449" si="11">D222</f>
        <v>31.166367932214435</v>
      </c>
      <c r="E449" s="22">
        <f t="shared" si="11"/>
        <v>32.724686328825157</v>
      </c>
      <c r="F449" s="22">
        <f t="shared" si="11"/>
        <v>60</v>
      </c>
    </row>
    <row r="450" spans="1:6" s="7" customFormat="1" x14ac:dyDescent="0.3">
      <c r="A450" s="21" t="s">
        <v>271</v>
      </c>
      <c r="B450" s="4"/>
      <c r="C450" s="22">
        <f>C234</f>
        <v>268</v>
      </c>
      <c r="D450" s="22">
        <f t="shared" ref="D450:F450" si="12">D234</f>
        <v>19.887110966270157</v>
      </c>
      <c r="E450" s="22">
        <f t="shared" si="12"/>
        <v>20.881466514583671</v>
      </c>
      <c r="F450" s="22">
        <f t="shared" si="12"/>
        <v>40</v>
      </c>
    </row>
    <row r="451" spans="1:6" s="7" customFormat="1" x14ac:dyDescent="0.3">
      <c r="A451" s="21" t="s">
        <v>300</v>
      </c>
      <c r="B451" s="4"/>
      <c r="C451" s="22">
        <f>C263</f>
        <v>706</v>
      </c>
      <c r="D451" s="22">
        <f t="shared" ref="D451:F451" si="13">D263</f>
        <v>52.389180381293791</v>
      </c>
      <c r="E451" s="22">
        <f t="shared" si="13"/>
        <v>55.008639400358497</v>
      </c>
      <c r="F451" s="22">
        <f t="shared" si="13"/>
        <v>120</v>
      </c>
    </row>
    <row r="452" spans="1:6" s="7" customFormat="1" x14ac:dyDescent="0.3">
      <c r="A452" s="21" t="s">
        <v>331</v>
      </c>
      <c r="B452" s="4"/>
      <c r="C452" s="22">
        <f>C294</f>
        <v>1146</v>
      </c>
      <c r="D452" s="22">
        <f t="shared" ref="D452:F452" si="14">D294</f>
        <v>85.039661072185083</v>
      </c>
      <c r="E452" s="22">
        <f t="shared" si="14"/>
        <v>89.291644125794335</v>
      </c>
      <c r="F452" s="22">
        <f t="shared" si="14"/>
        <v>160</v>
      </c>
    </row>
    <row r="453" spans="1:6" s="7" customFormat="1" x14ac:dyDescent="0.3">
      <c r="A453" s="21" t="s">
        <v>349</v>
      </c>
      <c r="B453" s="4"/>
      <c r="C453" s="22">
        <f>C312</f>
        <v>892</v>
      </c>
      <c r="D453" s="22">
        <f t="shared" ref="D453:F453" si="15">D312</f>
        <v>66.191429036988737</v>
      </c>
      <c r="E453" s="22">
        <f t="shared" si="15"/>
        <v>69.501000488838201</v>
      </c>
      <c r="F453" s="22">
        <f t="shared" si="15"/>
        <v>60</v>
      </c>
    </row>
    <row r="454" spans="1:6" s="7" customFormat="1" x14ac:dyDescent="0.3">
      <c r="A454" s="21" t="s">
        <v>371</v>
      </c>
      <c r="B454" s="4"/>
      <c r="C454" s="22">
        <f>C334</f>
        <v>1559</v>
      </c>
      <c r="D454" s="22">
        <f t="shared" ref="D454:F454" si="16">D334</f>
        <v>115.68658953886262</v>
      </c>
      <c r="E454" s="22">
        <f t="shared" si="16"/>
        <v>121.47091901580575</v>
      </c>
      <c r="F454" s="22">
        <f t="shared" si="16"/>
        <v>80</v>
      </c>
    </row>
    <row r="455" spans="1:6" s="7" customFormat="1" x14ac:dyDescent="0.3">
      <c r="A455" s="21" t="s">
        <v>393</v>
      </c>
      <c r="B455" s="4"/>
      <c r="C455" s="22">
        <f>C356</f>
        <v>436</v>
      </c>
      <c r="D455" s="22">
        <f t="shared" ref="D455:F455" si="17">D356</f>
        <v>32.353658139155932</v>
      </c>
      <c r="E455" s="22">
        <f t="shared" si="17"/>
        <v>33.971341046113736</v>
      </c>
      <c r="F455" s="22">
        <f t="shared" si="17"/>
        <v>60</v>
      </c>
    </row>
    <row r="456" spans="1:6" s="7" customFormat="1" x14ac:dyDescent="0.3">
      <c r="A456" s="21" t="s">
        <v>417</v>
      </c>
      <c r="B456" s="4"/>
      <c r="C456" s="22">
        <f>C379</f>
        <v>543</v>
      </c>
      <c r="D456" s="22">
        <f t="shared" ref="D456:F456" si="18">D379</f>
        <v>40.293661398077234</v>
      </c>
      <c r="E456" s="22">
        <f t="shared" si="18"/>
        <v>42.308344467981087</v>
      </c>
      <c r="F456" s="22">
        <f t="shared" si="18"/>
        <v>120</v>
      </c>
    </row>
    <row r="457" spans="1:6" s="7" customFormat="1" x14ac:dyDescent="0.3">
      <c r="A457" s="21" t="s">
        <v>436</v>
      </c>
      <c r="B457" s="4"/>
      <c r="C457" s="22">
        <f>C398</f>
        <v>1001</v>
      </c>
      <c r="D457" s="22">
        <f t="shared" ref="D457:F457" si="19">D398</f>
        <v>74.279843571777732</v>
      </c>
      <c r="E457" s="22">
        <f t="shared" si="19"/>
        <v>77.993835750366614</v>
      </c>
      <c r="F457" s="22">
        <f t="shared" si="19"/>
        <v>120</v>
      </c>
    </row>
    <row r="458" spans="1:6" s="7" customFormat="1" x14ac:dyDescent="0.3">
      <c r="A458" s="21" t="s">
        <v>444</v>
      </c>
      <c r="B458" s="4"/>
      <c r="C458" s="22">
        <f>C406</f>
        <v>201</v>
      </c>
      <c r="D458" s="22">
        <f t="shared" ref="D458:F458" si="20">D406</f>
        <v>14.915333224702621</v>
      </c>
      <c r="E458" s="22">
        <f t="shared" si="20"/>
        <v>15.661099885937753</v>
      </c>
      <c r="F458" s="22">
        <f t="shared" si="20"/>
        <v>30</v>
      </c>
    </row>
    <row r="459" spans="1:6" s="7" customFormat="1" x14ac:dyDescent="0.3">
      <c r="A459" s="21" t="s">
        <v>461</v>
      </c>
      <c r="B459" s="4"/>
      <c r="C459" s="22">
        <f>C423</f>
        <v>149</v>
      </c>
      <c r="D459" s="22">
        <f t="shared" ref="D459:F459" si="21">D423</f>
        <v>11.056640052142741</v>
      </c>
      <c r="E459" s="22">
        <f t="shared" si="21"/>
        <v>11.60947205474988</v>
      </c>
      <c r="F459" s="22">
        <f t="shared" si="21"/>
        <v>30</v>
      </c>
    </row>
    <row r="460" spans="1:6" s="7" customFormat="1" ht="17.25" thickBot="1" x14ac:dyDescent="0.35">
      <c r="A460" s="73" t="s">
        <v>462</v>
      </c>
      <c r="B460" s="74"/>
      <c r="C460" s="75">
        <f>SUM(C438:C459)</f>
        <v>30685</v>
      </c>
      <c r="D460" s="75">
        <f t="shared" ref="D460:F460" si="22">SUM(D438:D459)</f>
        <v>2276.9999999999995</v>
      </c>
      <c r="E460" s="75">
        <f t="shared" si="22"/>
        <v>2390.8499999999995</v>
      </c>
      <c r="F460" s="75">
        <f t="shared" si="22"/>
        <v>2390</v>
      </c>
    </row>
    <row r="461" spans="1:6" x14ac:dyDescent="0.3">
      <c r="F461" s="29"/>
    </row>
    <row r="462" spans="1:6" x14ac:dyDescent="0.3">
      <c r="F462" s="29"/>
    </row>
    <row r="463" spans="1:6" x14ac:dyDescent="0.3">
      <c r="F463" s="29"/>
    </row>
    <row r="464" spans="1:6" x14ac:dyDescent="0.3">
      <c r="F464" s="29"/>
    </row>
    <row r="465" spans="6:6" x14ac:dyDescent="0.3">
      <c r="F465" s="29"/>
    </row>
    <row r="466" spans="6:6" x14ac:dyDescent="0.3">
      <c r="F466" s="29"/>
    </row>
    <row r="467" spans="6:6" x14ac:dyDescent="0.3">
      <c r="F467" s="29"/>
    </row>
    <row r="468" spans="6:6" x14ac:dyDescent="0.3">
      <c r="F468" s="29"/>
    </row>
    <row r="469" spans="6:6" x14ac:dyDescent="0.3">
      <c r="F469" s="29"/>
    </row>
    <row r="470" spans="6:6" x14ac:dyDescent="0.3">
      <c r="F470" s="29"/>
    </row>
    <row r="471" spans="6:6" x14ac:dyDescent="0.3">
      <c r="F471" s="29"/>
    </row>
    <row r="472" spans="6:6" x14ac:dyDescent="0.3">
      <c r="F472" s="29"/>
    </row>
    <row r="473" spans="6:6" x14ac:dyDescent="0.3">
      <c r="F473" s="29"/>
    </row>
    <row r="474" spans="6:6" x14ac:dyDescent="0.3">
      <c r="F474" s="29"/>
    </row>
    <row r="475" spans="6:6" x14ac:dyDescent="0.3">
      <c r="F475" s="29"/>
    </row>
    <row r="476" spans="6:6" x14ac:dyDescent="0.3">
      <c r="F476" s="29"/>
    </row>
    <row r="477" spans="6:6" x14ac:dyDescent="0.3">
      <c r="F477" s="29"/>
    </row>
    <row r="478" spans="6:6" x14ac:dyDescent="0.3">
      <c r="F478" s="29"/>
    </row>
    <row r="479" spans="6:6" x14ac:dyDescent="0.3">
      <c r="F479" s="29"/>
    </row>
    <row r="480" spans="6:6" x14ac:dyDescent="0.3">
      <c r="F480" s="29"/>
    </row>
  </sheetData>
  <mergeCells count="7">
    <mergeCell ref="A431:F431"/>
    <mergeCell ref="A430:F430"/>
    <mergeCell ref="A1:F1"/>
    <mergeCell ref="A426:F426"/>
    <mergeCell ref="A427:F427"/>
    <mergeCell ref="A428:F428"/>
    <mergeCell ref="A429:F42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515DC-FB41-4F91-8731-F09F84E55569}">
  <dimension ref="A1:F460"/>
  <sheetViews>
    <sheetView showGridLines="0" topLeftCell="A419" workbookViewId="0">
      <selection activeCell="I429" sqref="I429"/>
    </sheetView>
  </sheetViews>
  <sheetFormatPr defaultColWidth="9.140625" defaultRowHeight="16.5" outlineLevelRow="1" x14ac:dyDescent="0.3"/>
  <cols>
    <col min="1" max="1" width="9" style="1" customWidth="1"/>
    <col min="2" max="2" width="27.42578125" style="1" bestFit="1" customWidth="1"/>
    <col min="3" max="3" width="20.7109375" style="10" customWidth="1"/>
    <col min="4" max="6" width="20.7109375" style="1" customWidth="1"/>
    <col min="7" max="16384" width="9.140625" style="1"/>
  </cols>
  <sheetData>
    <row r="1" spans="1:6" ht="18.75" x14ac:dyDescent="0.3">
      <c r="A1" s="64" t="s">
        <v>486</v>
      </c>
      <c r="B1" s="64"/>
      <c r="C1" s="64"/>
      <c r="D1" s="64"/>
      <c r="E1" s="64"/>
      <c r="F1" s="64"/>
    </row>
    <row r="2" spans="1:6" ht="47.25" x14ac:dyDescent="0.3">
      <c r="A2" s="12" t="s">
        <v>31</v>
      </c>
      <c r="B2" s="13" t="s">
        <v>32</v>
      </c>
      <c r="C2" s="34" t="s">
        <v>472</v>
      </c>
      <c r="D2" s="15" t="s">
        <v>487</v>
      </c>
      <c r="E2" s="16" t="s">
        <v>474</v>
      </c>
      <c r="F2" s="16" t="s">
        <v>475</v>
      </c>
    </row>
    <row r="3" spans="1:6" outlineLevel="1" x14ac:dyDescent="0.3">
      <c r="A3" s="17">
        <v>1</v>
      </c>
      <c r="B3" s="2" t="s">
        <v>37</v>
      </c>
      <c r="C3" s="18">
        <v>801</v>
      </c>
      <c r="D3" s="19">
        <v>45.667491734138203</v>
      </c>
      <c r="E3" s="20">
        <v>50.234240907552021</v>
      </c>
      <c r="F3" s="20">
        <v>50</v>
      </c>
    </row>
    <row r="4" spans="1:6" outlineLevel="1" x14ac:dyDescent="0.3">
      <c r="A4" s="17">
        <v>1</v>
      </c>
      <c r="B4" s="2" t="s">
        <v>38</v>
      </c>
      <c r="C4" s="18">
        <v>252</v>
      </c>
      <c r="D4" s="19">
        <v>14.367300770290671</v>
      </c>
      <c r="E4" s="20">
        <v>15.804030847319737</v>
      </c>
      <c r="F4" s="20">
        <v>20</v>
      </c>
    </row>
    <row r="5" spans="1:6" outlineLevel="1" x14ac:dyDescent="0.3">
      <c r="A5" s="17">
        <v>1</v>
      </c>
      <c r="B5" s="2" t="s">
        <v>39</v>
      </c>
      <c r="C5" s="18">
        <v>1699</v>
      </c>
      <c r="D5" s="19">
        <v>96.865254002872419</v>
      </c>
      <c r="E5" s="20">
        <v>106.55177940315966</v>
      </c>
      <c r="F5" s="20">
        <v>110</v>
      </c>
    </row>
    <row r="6" spans="1:6" outlineLevel="1" x14ac:dyDescent="0.3">
      <c r="A6" s="17">
        <v>1</v>
      </c>
      <c r="B6" s="2" t="s">
        <v>40</v>
      </c>
      <c r="C6" s="18">
        <v>1794</v>
      </c>
      <c r="D6" s="19">
        <v>102.28149834087883</v>
      </c>
      <c r="E6" s="20">
        <v>112.50964817496671</v>
      </c>
      <c r="F6" s="20">
        <v>110</v>
      </c>
    </row>
    <row r="7" spans="1:6" outlineLevel="1" x14ac:dyDescent="0.3">
      <c r="A7" s="17" t="s">
        <v>41</v>
      </c>
      <c r="B7" s="2" t="s">
        <v>42</v>
      </c>
      <c r="C7" s="18">
        <v>660</v>
      </c>
      <c r="D7" s="19">
        <v>37.628644874570803</v>
      </c>
      <c r="E7" s="20">
        <v>41.391509362027882</v>
      </c>
      <c r="F7" s="20">
        <v>40</v>
      </c>
    </row>
    <row r="8" spans="1:6" outlineLevel="1" x14ac:dyDescent="0.3">
      <c r="A8" s="17">
        <v>1</v>
      </c>
      <c r="B8" s="2" t="s">
        <v>43</v>
      </c>
      <c r="C8" s="18">
        <v>4691</v>
      </c>
      <c r="D8" s="19">
        <v>267.44844410092674</v>
      </c>
      <c r="E8" s="20">
        <v>294.19328851101943</v>
      </c>
      <c r="F8" s="20">
        <v>290</v>
      </c>
    </row>
    <row r="9" spans="1:6" outlineLevel="1" x14ac:dyDescent="0.3">
      <c r="A9" s="17">
        <v>1</v>
      </c>
      <c r="B9" s="2" t="s">
        <v>44</v>
      </c>
      <c r="C9" s="18">
        <v>1377</v>
      </c>
      <c r="D9" s="19">
        <v>78.507036351945445</v>
      </c>
      <c r="E9" s="20">
        <v>86.357739987139993</v>
      </c>
      <c r="F9" s="20">
        <v>90</v>
      </c>
    </row>
    <row r="10" spans="1:6" x14ac:dyDescent="0.3">
      <c r="A10" s="21" t="s">
        <v>45</v>
      </c>
      <c r="B10" s="4"/>
      <c r="C10" s="22">
        <v>11274</v>
      </c>
      <c r="D10" s="22">
        <v>642.76567017562309</v>
      </c>
      <c r="E10" s="48">
        <v>707.04223719318543</v>
      </c>
      <c r="F10" s="22">
        <v>710</v>
      </c>
    </row>
    <row r="11" spans="1:6" outlineLevel="1" x14ac:dyDescent="0.3">
      <c r="A11" s="23" t="s">
        <v>46</v>
      </c>
      <c r="B11" s="5" t="s">
        <v>47</v>
      </c>
      <c r="C11" s="18">
        <v>267</v>
      </c>
      <c r="D11" s="19">
        <v>15.222497244712734</v>
      </c>
      <c r="E11" s="20">
        <v>16.744746969184007</v>
      </c>
      <c r="F11" s="24">
        <v>20</v>
      </c>
    </row>
    <row r="12" spans="1:6" outlineLevel="1" x14ac:dyDescent="0.3">
      <c r="A12" s="23">
        <v>2</v>
      </c>
      <c r="B12" s="5" t="s">
        <v>48</v>
      </c>
      <c r="C12" s="18">
        <v>323</v>
      </c>
      <c r="D12" s="19">
        <v>18.415230749221774</v>
      </c>
      <c r="E12" s="20">
        <v>20.256753824143949</v>
      </c>
      <c r="F12" s="24">
        <v>20</v>
      </c>
    </row>
    <row r="13" spans="1:6" outlineLevel="1" x14ac:dyDescent="0.3">
      <c r="A13" s="23">
        <v>2</v>
      </c>
      <c r="B13" s="5" t="s">
        <v>49</v>
      </c>
      <c r="C13" s="18">
        <v>3357</v>
      </c>
      <c r="D13" s="19">
        <v>191.39297097565787</v>
      </c>
      <c r="E13" s="20">
        <v>210.53226807322366</v>
      </c>
      <c r="F13" s="24">
        <v>210</v>
      </c>
    </row>
    <row r="14" spans="1:6" outlineLevel="1" x14ac:dyDescent="0.3">
      <c r="A14" s="23">
        <v>2</v>
      </c>
      <c r="B14" s="5" t="s">
        <v>50</v>
      </c>
      <c r="C14" s="18">
        <v>4232</v>
      </c>
      <c r="D14" s="19">
        <v>241.27943198361157</v>
      </c>
      <c r="E14" s="20">
        <v>265.40737518197272</v>
      </c>
      <c r="F14" s="24">
        <v>260</v>
      </c>
    </row>
    <row r="15" spans="1:6" outlineLevel="1" x14ac:dyDescent="0.3">
      <c r="A15" s="23">
        <v>2</v>
      </c>
      <c r="B15" s="5" t="s">
        <v>51</v>
      </c>
      <c r="C15" s="18">
        <v>434</v>
      </c>
      <c r="D15" s="19">
        <v>24.743684659945043</v>
      </c>
      <c r="E15" s="20">
        <v>27.218053125939548</v>
      </c>
      <c r="F15" s="24">
        <v>30</v>
      </c>
    </row>
    <row r="16" spans="1:6" outlineLevel="1" x14ac:dyDescent="0.3">
      <c r="A16" s="23">
        <v>2</v>
      </c>
      <c r="B16" s="5" t="s">
        <v>52</v>
      </c>
      <c r="C16" s="18">
        <v>393</v>
      </c>
      <c r="D16" s="19">
        <v>22.406147629858069</v>
      </c>
      <c r="E16" s="20">
        <v>24.646762392843875</v>
      </c>
      <c r="F16" s="24">
        <v>20</v>
      </c>
    </row>
    <row r="17" spans="1:6" outlineLevel="1" x14ac:dyDescent="0.3">
      <c r="A17" s="23">
        <v>2</v>
      </c>
      <c r="B17" s="5" t="s">
        <v>53</v>
      </c>
      <c r="C17" s="18">
        <v>1291</v>
      </c>
      <c r="D17" s="19">
        <v>73.603909898592292</v>
      </c>
      <c r="E17" s="20">
        <v>80.964300888451518</v>
      </c>
      <c r="F17" s="24">
        <v>80</v>
      </c>
    </row>
    <row r="18" spans="1:6" outlineLevel="1" x14ac:dyDescent="0.3">
      <c r="A18" s="23">
        <v>2</v>
      </c>
      <c r="B18" s="5" t="s">
        <v>54</v>
      </c>
      <c r="C18" s="18">
        <v>228</v>
      </c>
      <c r="D18" s="19">
        <v>12.998986411215368</v>
      </c>
      <c r="E18" s="20">
        <v>14.298885052336905</v>
      </c>
      <c r="F18" s="24">
        <v>20</v>
      </c>
    </row>
    <row r="19" spans="1:6" outlineLevel="1" x14ac:dyDescent="0.3">
      <c r="A19" s="23">
        <v>2</v>
      </c>
      <c r="B19" s="5" t="s">
        <v>55</v>
      </c>
      <c r="C19" s="18">
        <v>4374</v>
      </c>
      <c r="D19" s="19">
        <v>249.37529194147379</v>
      </c>
      <c r="E19" s="20">
        <v>274.31282113562116</v>
      </c>
      <c r="F19" s="24">
        <v>270</v>
      </c>
    </row>
    <row r="20" spans="1:6" outlineLevel="1" x14ac:dyDescent="0.3">
      <c r="A20" s="23">
        <v>2</v>
      </c>
      <c r="B20" s="5" t="s">
        <v>56</v>
      </c>
      <c r="C20" s="18">
        <v>886</v>
      </c>
      <c r="D20" s="19">
        <v>50.513605089196567</v>
      </c>
      <c r="E20" s="20">
        <v>55.564965598116224</v>
      </c>
      <c r="F20" s="24">
        <v>60</v>
      </c>
    </row>
    <row r="21" spans="1:6" outlineLevel="1" x14ac:dyDescent="0.3">
      <c r="A21" s="23">
        <v>2</v>
      </c>
      <c r="B21" s="5" t="s">
        <v>57</v>
      </c>
      <c r="C21" s="18">
        <v>633</v>
      </c>
      <c r="D21" s="19">
        <v>36.089291220611088</v>
      </c>
      <c r="E21" s="20">
        <v>39.698220342672194</v>
      </c>
      <c r="F21" s="24">
        <v>40</v>
      </c>
    </row>
    <row r="22" spans="1:6" outlineLevel="1" x14ac:dyDescent="0.3">
      <c r="A22" s="23">
        <v>2</v>
      </c>
      <c r="B22" s="5" t="s">
        <v>58</v>
      </c>
      <c r="C22" s="18">
        <v>7097</v>
      </c>
      <c r="D22" s="19">
        <v>404.62195859822577</v>
      </c>
      <c r="E22" s="20">
        <v>445.08415445804837</v>
      </c>
      <c r="F22" s="24">
        <v>450</v>
      </c>
    </row>
    <row r="23" spans="1:6" outlineLevel="1" x14ac:dyDescent="0.3">
      <c r="A23" s="23">
        <v>2</v>
      </c>
      <c r="B23" s="5" t="s">
        <v>59</v>
      </c>
      <c r="C23" s="18">
        <v>648</v>
      </c>
      <c r="D23" s="19">
        <v>36.944487695033153</v>
      </c>
      <c r="E23" s="20">
        <v>40.638936464536471</v>
      </c>
      <c r="F23" s="24">
        <v>40</v>
      </c>
    </row>
    <row r="24" spans="1:6" outlineLevel="1" x14ac:dyDescent="0.3">
      <c r="A24" s="23">
        <v>2</v>
      </c>
      <c r="B24" s="5" t="s">
        <v>60</v>
      </c>
      <c r="C24" s="18">
        <v>79936</v>
      </c>
      <c r="D24" s="19">
        <v>4557.3990252934727</v>
      </c>
      <c r="E24" s="20">
        <v>5013.1389278228198</v>
      </c>
      <c r="F24" s="24">
        <v>5010</v>
      </c>
    </row>
    <row r="25" spans="1:6" outlineLevel="1" x14ac:dyDescent="0.3">
      <c r="A25" s="23">
        <v>2</v>
      </c>
      <c r="B25" s="5" t="s">
        <v>61</v>
      </c>
      <c r="C25" s="18">
        <v>179</v>
      </c>
      <c r="D25" s="19">
        <v>10.20534459476996</v>
      </c>
      <c r="E25" s="20">
        <v>11.225879054246956</v>
      </c>
      <c r="F25" s="24">
        <v>10</v>
      </c>
    </row>
    <row r="26" spans="1:6" outlineLevel="1" x14ac:dyDescent="0.3">
      <c r="A26" s="23">
        <v>2</v>
      </c>
      <c r="B26" s="5" t="s">
        <v>62</v>
      </c>
      <c r="C26" s="18">
        <v>2619</v>
      </c>
      <c r="D26" s="19">
        <v>149.31730443409234</v>
      </c>
      <c r="E26" s="20">
        <v>164.24903487750157</v>
      </c>
      <c r="F26" s="24">
        <v>160</v>
      </c>
    </row>
    <row r="27" spans="1:6" outlineLevel="1" x14ac:dyDescent="0.3">
      <c r="A27" s="23">
        <v>2</v>
      </c>
      <c r="B27" s="5" t="s">
        <v>63</v>
      </c>
      <c r="C27" s="18">
        <v>633</v>
      </c>
      <c r="D27" s="19">
        <v>36.089291220611088</v>
      </c>
      <c r="E27" s="20">
        <v>39.698220342672194</v>
      </c>
      <c r="F27" s="24">
        <v>40</v>
      </c>
    </row>
    <row r="28" spans="1:6" outlineLevel="1" x14ac:dyDescent="0.3">
      <c r="A28" s="23">
        <v>2</v>
      </c>
      <c r="B28" s="5" t="s">
        <v>64</v>
      </c>
      <c r="C28" s="18">
        <v>1819</v>
      </c>
      <c r="D28" s="19">
        <v>103.70682579824893</v>
      </c>
      <c r="E28" s="20">
        <v>114.07750837807382</v>
      </c>
      <c r="F28" s="24">
        <v>110</v>
      </c>
    </row>
    <row r="29" spans="1:6" outlineLevel="1" x14ac:dyDescent="0.3">
      <c r="A29" s="23">
        <v>2</v>
      </c>
      <c r="B29" s="5" t="s">
        <v>65</v>
      </c>
      <c r="C29" s="18">
        <v>919</v>
      </c>
      <c r="D29" s="19">
        <v>52.395037332925106</v>
      </c>
      <c r="E29" s="20">
        <v>57.634541066217615</v>
      </c>
      <c r="F29" s="24">
        <v>60</v>
      </c>
    </row>
    <row r="30" spans="1:6" outlineLevel="1" x14ac:dyDescent="0.3">
      <c r="A30" s="23">
        <v>2</v>
      </c>
      <c r="B30" s="5" t="s">
        <v>66</v>
      </c>
      <c r="C30" s="18">
        <v>419</v>
      </c>
      <c r="D30" s="19">
        <v>23.888488185522981</v>
      </c>
      <c r="E30" s="20">
        <v>26.277337004075278</v>
      </c>
      <c r="F30" s="24">
        <v>30</v>
      </c>
    </row>
    <row r="31" spans="1:6" outlineLevel="1" x14ac:dyDescent="0.3">
      <c r="A31" s="23">
        <v>2</v>
      </c>
      <c r="B31" s="5" t="s">
        <v>67</v>
      </c>
      <c r="C31" s="18">
        <v>4265</v>
      </c>
      <c r="D31" s="19">
        <v>243.16086422734011</v>
      </c>
      <c r="E31" s="20">
        <v>267.47695065007412</v>
      </c>
      <c r="F31" s="24">
        <v>270</v>
      </c>
    </row>
    <row r="32" spans="1:6" outlineLevel="1" x14ac:dyDescent="0.3">
      <c r="A32" s="23">
        <v>2</v>
      </c>
      <c r="B32" s="5" t="s">
        <v>68</v>
      </c>
      <c r="C32" s="18">
        <v>2772</v>
      </c>
      <c r="D32" s="19">
        <v>158.04030847319737</v>
      </c>
      <c r="E32" s="20">
        <v>173.84433932051712</v>
      </c>
      <c r="F32" s="24">
        <v>170</v>
      </c>
    </row>
    <row r="33" spans="1:6" outlineLevel="1" x14ac:dyDescent="0.3">
      <c r="A33" s="23">
        <v>2</v>
      </c>
      <c r="B33" s="5" t="s">
        <v>69</v>
      </c>
      <c r="C33" s="18">
        <v>712</v>
      </c>
      <c r="D33" s="19">
        <v>40.593325985900627</v>
      </c>
      <c r="E33" s="20">
        <v>44.652658584490688</v>
      </c>
      <c r="F33" s="24">
        <v>50</v>
      </c>
    </row>
    <row r="34" spans="1:6" outlineLevel="1" x14ac:dyDescent="0.3">
      <c r="A34" s="23">
        <v>2</v>
      </c>
      <c r="B34" s="5" t="s">
        <v>70</v>
      </c>
      <c r="C34" s="18">
        <v>688</v>
      </c>
      <c r="D34" s="19">
        <v>39.225011626825321</v>
      </c>
      <c r="E34" s="20">
        <v>43.14751278950785</v>
      </c>
      <c r="F34" s="24">
        <v>40</v>
      </c>
    </row>
    <row r="35" spans="1:6" outlineLevel="1" x14ac:dyDescent="0.3">
      <c r="A35" s="23">
        <v>2</v>
      </c>
      <c r="B35" s="5" t="s">
        <v>71</v>
      </c>
      <c r="C35" s="18">
        <v>876</v>
      </c>
      <c r="D35" s="19">
        <v>49.943474106248523</v>
      </c>
      <c r="E35" s="20">
        <v>54.937821516873377</v>
      </c>
      <c r="F35" s="24">
        <v>60</v>
      </c>
    </row>
    <row r="36" spans="1:6" outlineLevel="1" x14ac:dyDescent="0.3">
      <c r="A36" s="23">
        <v>2</v>
      </c>
      <c r="B36" s="5" t="s">
        <v>72</v>
      </c>
      <c r="C36" s="18">
        <v>1252</v>
      </c>
      <c r="D36" s="19">
        <v>71.38039906509492</v>
      </c>
      <c r="E36" s="20">
        <v>78.518438971604411</v>
      </c>
      <c r="F36" s="24">
        <v>80</v>
      </c>
    </row>
    <row r="37" spans="1:6" outlineLevel="1" x14ac:dyDescent="0.3">
      <c r="A37" s="23">
        <v>2</v>
      </c>
      <c r="B37" s="5" t="s">
        <v>73</v>
      </c>
      <c r="C37" s="18">
        <v>9135</v>
      </c>
      <c r="D37" s="19">
        <v>520.81465292303676</v>
      </c>
      <c r="E37" s="20">
        <v>572.89611821534049</v>
      </c>
      <c r="F37" s="24">
        <v>570</v>
      </c>
    </row>
    <row r="38" spans="1:6" outlineLevel="1" x14ac:dyDescent="0.3">
      <c r="A38" s="23">
        <v>2</v>
      </c>
      <c r="B38" s="5" t="s">
        <v>74</v>
      </c>
      <c r="C38" s="18">
        <v>568</v>
      </c>
      <c r="D38" s="19">
        <v>32.383439831448811</v>
      </c>
      <c r="E38" s="20">
        <v>35.621783814593691</v>
      </c>
      <c r="F38" s="24">
        <v>40</v>
      </c>
    </row>
    <row r="39" spans="1:6" outlineLevel="1" x14ac:dyDescent="0.3">
      <c r="A39" s="23">
        <v>2</v>
      </c>
      <c r="B39" s="5" t="s">
        <v>75</v>
      </c>
      <c r="C39" s="18">
        <v>127</v>
      </c>
      <c r="D39" s="19">
        <v>7.24066348344014</v>
      </c>
      <c r="E39" s="20">
        <v>7.9647298317841537</v>
      </c>
      <c r="F39" s="24">
        <v>10</v>
      </c>
    </row>
    <row r="40" spans="1:6" x14ac:dyDescent="0.3">
      <c r="A40" s="25" t="s">
        <v>76</v>
      </c>
      <c r="B40" s="6"/>
      <c r="C40" s="22">
        <v>131082</v>
      </c>
      <c r="D40" s="22">
        <v>7473.3909506795308</v>
      </c>
      <c r="E40" s="48">
        <v>8220.7300457474848</v>
      </c>
      <c r="F40" s="22">
        <v>8230</v>
      </c>
    </row>
    <row r="41" spans="1:6" outlineLevel="1" x14ac:dyDescent="0.3">
      <c r="A41" s="17">
        <v>3</v>
      </c>
      <c r="B41" s="2" t="s">
        <v>77</v>
      </c>
      <c r="C41" s="18">
        <v>896</v>
      </c>
      <c r="D41" s="19">
        <v>51.083736072144603</v>
      </c>
      <c r="E41" s="20">
        <v>56.192109679359064</v>
      </c>
      <c r="F41" s="20">
        <v>60</v>
      </c>
    </row>
    <row r="42" spans="1:6" outlineLevel="1" x14ac:dyDescent="0.3">
      <c r="A42" s="17">
        <v>3</v>
      </c>
      <c r="B42" s="2" t="s">
        <v>78</v>
      </c>
      <c r="C42" s="18">
        <v>548</v>
      </c>
      <c r="D42" s="19">
        <v>31.243177865552727</v>
      </c>
      <c r="E42" s="20">
        <v>34.367495652107998</v>
      </c>
      <c r="F42" s="20">
        <v>30</v>
      </c>
    </row>
    <row r="43" spans="1:6" outlineLevel="1" x14ac:dyDescent="0.3">
      <c r="A43" s="17">
        <v>3</v>
      </c>
      <c r="B43" s="2" t="s">
        <v>79</v>
      </c>
      <c r="C43" s="18">
        <v>2189</v>
      </c>
      <c r="D43" s="19">
        <v>124.8016721673265</v>
      </c>
      <c r="E43" s="20">
        <v>137.28183938405914</v>
      </c>
      <c r="F43" s="20">
        <v>140</v>
      </c>
    </row>
    <row r="44" spans="1:6" outlineLevel="1" x14ac:dyDescent="0.3">
      <c r="A44" s="17">
        <v>3</v>
      </c>
      <c r="B44" s="2" t="s">
        <v>80</v>
      </c>
      <c r="C44" s="18">
        <v>469</v>
      </c>
      <c r="D44" s="19">
        <v>26.739143100263192</v>
      </c>
      <c r="E44" s="20">
        <v>29.413057410289511</v>
      </c>
      <c r="F44" s="20">
        <v>30</v>
      </c>
    </row>
    <row r="45" spans="1:6" outlineLevel="1" x14ac:dyDescent="0.3">
      <c r="A45" s="17">
        <v>3</v>
      </c>
      <c r="B45" s="2" t="s">
        <v>81</v>
      </c>
      <c r="C45" s="18">
        <v>411</v>
      </c>
      <c r="D45" s="19">
        <v>23.432383399164546</v>
      </c>
      <c r="E45" s="20">
        <v>25.775621739081</v>
      </c>
      <c r="F45" s="20">
        <v>30</v>
      </c>
    </row>
    <row r="46" spans="1:6" outlineLevel="1" x14ac:dyDescent="0.3">
      <c r="A46" s="17">
        <v>3</v>
      </c>
      <c r="B46" s="2" t="s">
        <v>82</v>
      </c>
      <c r="C46" s="18">
        <v>1068</v>
      </c>
      <c r="D46" s="19">
        <v>60.889988978850937</v>
      </c>
      <c r="E46" s="20">
        <v>66.978987876736028</v>
      </c>
      <c r="F46" s="20">
        <v>70</v>
      </c>
    </row>
    <row r="47" spans="1:6" outlineLevel="1" x14ac:dyDescent="0.3">
      <c r="A47" s="17">
        <v>3</v>
      </c>
      <c r="B47" s="2" t="s">
        <v>83</v>
      </c>
      <c r="C47" s="18">
        <v>1164</v>
      </c>
      <c r="D47" s="19">
        <v>66.363246415152148</v>
      </c>
      <c r="E47" s="20">
        <v>72.999571056667364</v>
      </c>
      <c r="F47" s="20">
        <v>70</v>
      </c>
    </row>
    <row r="48" spans="1:6" outlineLevel="1" x14ac:dyDescent="0.3">
      <c r="A48" s="17">
        <v>3</v>
      </c>
      <c r="B48" s="2" t="s">
        <v>84</v>
      </c>
      <c r="C48" s="18">
        <v>891</v>
      </c>
      <c r="D48" s="19">
        <v>50.798670580670588</v>
      </c>
      <c r="E48" s="20">
        <v>55.878537638737647</v>
      </c>
      <c r="F48" s="20">
        <v>60</v>
      </c>
    </row>
    <row r="49" spans="1:6" outlineLevel="1" x14ac:dyDescent="0.3">
      <c r="A49" s="17">
        <v>3</v>
      </c>
      <c r="B49" s="2" t="s">
        <v>85</v>
      </c>
      <c r="C49" s="18">
        <v>12065</v>
      </c>
      <c r="D49" s="19">
        <v>687.86303092681328</v>
      </c>
      <c r="E49" s="20">
        <v>756.64933401949463</v>
      </c>
      <c r="F49" s="20">
        <v>760</v>
      </c>
    </row>
    <row r="50" spans="1:6" outlineLevel="1" x14ac:dyDescent="0.3">
      <c r="A50" s="17">
        <v>3</v>
      </c>
      <c r="B50" s="2" t="s">
        <v>86</v>
      </c>
      <c r="C50" s="18">
        <v>185</v>
      </c>
      <c r="D50" s="19">
        <v>10.547423184538786</v>
      </c>
      <c r="E50" s="20">
        <v>11.602165502992666</v>
      </c>
      <c r="F50" s="20">
        <v>20</v>
      </c>
    </row>
    <row r="51" spans="1:6" outlineLevel="1" x14ac:dyDescent="0.3">
      <c r="A51" s="17">
        <v>3</v>
      </c>
      <c r="B51" s="2" t="s">
        <v>87</v>
      </c>
      <c r="C51" s="18">
        <v>440</v>
      </c>
      <c r="D51" s="19">
        <v>25.085763249713871</v>
      </c>
      <c r="E51" s="20">
        <v>27.594339574685257</v>
      </c>
      <c r="F51" s="20">
        <v>30</v>
      </c>
    </row>
    <row r="52" spans="1:6" outlineLevel="1" x14ac:dyDescent="0.3">
      <c r="A52" s="17">
        <v>3</v>
      </c>
      <c r="B52" s="2" t="s">
        <v>88</v>
      </c>
      <c r="C52" s="18">
        <v>572</v>
      </c>
      <c r="D52" s="19">
        <v>32.61149222462803</v>
      </c>
      <c r="E52" s="20">
        <v>35.872641447090835</v>
      </c>
      <c r="F52" s="20">
        <v>40</v>
      </c>
    </row>
    <row r="53" spans="1:6" x14ac:dyDescent="0.3">
      <c r="A53" s="21" t="s">
        <v>89</v>
      </c>
      <c r="B53" s="4"/>
      <c r="C53" s="22">
        <v>20898</v>
      </c>
      <c r="D53" s="22">
        <v>1191.4597281648194</v>
      </c>
      <c r="E53" s="48">
        <v>1310.6057009813012</v>
      </c>
      <c r="F53" s="22">
        <v>1340</v>
      </c>
    </row>
    <row r="54" spans="1:6" s="7" customFormat="1" outlineLevel="1" x14ac:dyDescent="0.3">
      <c r="A54" s="26">
        <v>4</v>
      </c>
      <c r="B54" s="3" t="s">
        <v>90</v>
      </c>
      <c r="C54" s="18">
        <v>201</v>
      </c>
      <c r="D54" s="19">
        <v>11.459632757255655</v>
      </c>
      <c r="E54" s="20">
        <v>12.60559603298122</v>
      </c>
      <c r="F54" s="27">
        <v>20</v>
      </c>
    </row>
    <row r="55" spans="1:6" s="7" customFormat="1" outlineLevel="1" x14ac:dyDescent="0.3">
      <c r="A55" s="26">
        <v>4</v>
      </c>
      <c r="B55" s="3" t="s">
        <v>91</v>
      </c>
      <c r="C55" s="18">
        <v>277</v>
      </c>
      <c r="D55" s="19">
        <v>15.792628227660776</v>
      </c>
      <c r="E55" s="20">
        <v>17.371891050426854</v>
      </c>
      <c r="F55" s="27">
        <v>20</v>
      </c>
    </row>
    <row r="56" spans="1:6" s="7" customFormat="1" outlineLevel="1" x14ac:dyDescent="0.3">
      <c r="A56" s="26">
        <v>4</v>
      </c>
      <c r="B56" s="3" t="s">
        <v>92</v>
      </c>
      <c r="C56" s="18">
        <v>977</v>
      </c>
      <c r="D56" s="19">
        <v>55.701797034023748</v>
      </c>
      <c r="E56" s="20">
        <v>61.271976737426122</v>
      </c>
      <c r="F56" s="27">
        <v>70</v>
      </c>
    </row>
    <row r="57" spans="1:6" s="7" customFormat="1" outlineLevel="1" x14ac:dyDescent="0.3">
      <c r="A57" s="26">
        <v>4</v>
      </c>
      <c r="B57" s="3" t="s">
        <v>93</v>
      </c>
      <c r="C57" s="18">
        <v>328</v>
      </c>
      <c r="D57" s="19">
        <v>18.700296240695792</v>
      </c>
      <c r="E57" s="20">
        <v>20.570325864765373</v>
      </c>
      <c r="F57" s="27">
        <v>30</v>
      </c>
    </row>
    <row r="58" spans="1:6" s="7" customFormat="1" outlineLevel="1" x14ac:dyDescent="0.3">
      <c r="A58" s="26">
        <v>4</v>
      </c>
      <c r="B58" s="3" t="s">
        <v>94</v>
      </c>
      <c r="C58" s="18">
        <v>2339</v>
      </c>
      <c r="D58" s="19">
        <v>133.35363691154714</v>
      </c>
      <c r="E58" s="20">
        <v>146.68900060270187</v>
      </c>
      <c r="F58" s="27">
        <v>150</v>
      </c>
    </row>
    <row r="59" spans="1:6" s="7" customFormat="1" outlineLevel="1" x14ac:dyDescent="0.3">
      <c r="A59" s="26">
        <v>4</v>
      </c>
      <c r="B59" s="3" t="s">
        <v>95</v>
      </c>
      <c r="C59" s="18">
        <v>531</v>
      </c>
      <c r="D59" s="19">
        <v>30.273955194541056</v>
      </c>
      <c r="E59" s="20">
        <v>33.301350713995163</v>
      </c>
      <c r="F59" s="27">
        <v>40</v>
      </c>
    </row>
    <row r="60" spans="1:6" s="7" customFormat="1" outlineLevel="1" x14ac:dyDescent="0.3">
      <c r="A60" s="26">
        <v>4</v>
      </c>
      <c r="B60" s="3" t="s">
        <v>96</v>
      </c>
      <c r="C60" s="18">
        <v>568</v>
      </c>
      <c r="D60" s="19">
        <v>32.383439831448811</v>
      </c>
      <c r="E60" s="20">
        <v>35.621783814593691</v>
      </c>
      <c r="F60" s="27">
        <v>40</v>
      </c>
    </row>
    <row r="61" spans="1:6" s="7" customFormat="1" outlineLevel="1" x14ac:dyDescent="0.3">
      <c r="A61" s="26">
        <v>4</v>
      </c>
      <c r="B61" s="3" t="s">
        <v>97</v>
      </c>
      <c r="C61" s="18">
        <v>512</v>
      </c>
      <c r="D61" s="19">
        <v>29.190706326939775</v>
      </c>
      <c r="E61" s="20">
        <v>32.109776959633756</v>
      </c>
      <c r="F61" s="27">
        <v>40</v>
      </c>
    </row>
    <row r="62" spans="1:6" s="7" customFormat="1" outlineLevel="1" x14ac:dyDescent="0.3">
      <c r="A62" s="26">
        <v>4</v>
      </c>
      <c r="B62" s="3" t="s">
        <v>98</v>
      </c>
      <c r="C62" s="18">
        <v>363</v>
      </c>
      <c r="D62" s="19">
        <v>20.695754681013941</v>
      </c>
      <c r="E62" s="20">
        <v>22.765330149115336</v>
      </c>
      <c r="F62" s="27">
        <v>30</v>
      </c>
    </row>
    <row r="63" spans="1:6" s="7" customFormat="1" x14ac:dyDescent="0.3">
      <c r="A63" s="21" t="s">
        <v>99</v>
      </c>
      <c r="B63" s="4"/>
      <c r="C63" s="22">
        <v>6096</v>
      </c>
      <c r="D63" s="22">
        <v>347.55184720512671</v>
      </c>
      <c r="E63" s="48">
        <v>382.30703192563936</v>
      </c>
      <c r="F63" s="22">
        <v>440</v>
      </c>
    </row>
    <row r="64" spans="1:6" outlineLevel="1" x14ac:dyDescent="0.3">
      <c r="A64" s="17">
        <v>5</v>
      </c>
      <c r="B64" s="2" t="s">
        <v>100</v>
      </c>
      <c r="C64" s="18">
        <v>222</v>
      </c>
      <c r="D64" s="19">
        <v>12.656907821446543</v>
      </c>
      <c r="E64" s="20">
        <v>13.922598603591197</v>
      </c>
      <c r="F64" s="20">
        <v>20</v>
      </c>
    </row>
    <row r="65" spans="1:6" outlineLevel="1" x14ac:dyDescent="0.3">
      <c r="A65" s="17">
        <v>5</v>
      </c>
      <c r="B65" s="2" t="s">
        <v>101</v>
      </c>
      <c r="C65" s="18">
        <v>144</v>
      </c>
      <c r="D65" s="19">
        <v>8.2098861544518122</v>
      </c>
      <c r="E65" s="20">
        <v>9.0308747698969931</v>
      </c>
      <c r="F65" s="20">
        <v>10</v>
      </c>
    </row>
    <row r="66" spans="1:6" outlineLevel="1" x14ac:dyDescent="0.3">
      <c r="A66" s="17">
        <v>5</v>
      </c>
      <c r="B66" s="2" t="s">
        <v>102</v>
      </c>
      <c r="C66" s="18">
        <v>514</v>
      </c>
      <c r="D66" s="19">
        <v>29.304732523529385</v>
      </c>
      <c r="E66" s="20">
        <v>32.235205775882321</v>
      </c>
      <c r="F66" s="20">
        <v>40</v>
      </c>
    </row>
    <row r="67" spans="1:6" outlineLevel="1" x14ac:dyDescent="0.3">
      <c r="A67" s="17">
        <v>5</v>
      </c>
      <c r="B67" s="2" t="s">
        <v>103</v>
      </c>
      <c r="C67" s="18">
        <v>490</v>
      </c>
      <c r="D67" s="19">
        <v>27.936418164454082</v>
      </c>
      <c r="E67" s="20">
        <v>30.73005998089949</v>
      </c>
      <c r="F67" s="20">
        <v>40</v>
      </c>
    </row>
    <row r="68" spans="1:6" outlineLevel="1" x14ac:dyDescent="0.3">
      <c r="A68" s="17">
        <v>5</v>
      </c>
      <c r="B68" s="2" t="s">
        <v>104</v>
      </c>
      <c r="C68" s="18">
        <v>172</v>
      </c>
      <c r="D68" s="19">
        <v>9.8062529067063302</v>
      </c>
      <c r="E68" s="20">
        <v>10.786878197376963</v>
      </c>
      <c r="F68" s="20">
        <v>20</v>
      </c>
    </row>
    <row r="69" spans="1:6" outlineLevel="1" x14ac:dyDescent="0.3">
      <c r="A69" s="17">
        <v>5</v>
      </c>
      <c r="B69" s="2" t="s">
        <v>105</v>
      </c>
      <c r="C69" s="18">
        <v>260</v>
      </c>
      <c r="D69" s="19">
        <v>14.823405556649105</v>
      </c>
      <c r="E69" s="20">
        <v>16.305746112314015</v>
      </c>
      <c r="F69" s="20">
        <v>20</v>
      </c>
    </row>
    <row r="70" spans="1:6" outlineLevel="1" x14ac:dyDescent="0.3">
      <c r="A70" s="17">
        <v>5</v>
      </c>
      <c r="B70" s="2" t="s">
        <v>106</v>
      </c>
      <c r="C70" s="18">
        <v>6174</v>
      </c>
      <c r="D70" s="19">
        <v>351.99886887212142</v>
      </c>
      <c r="E70" s="20">
        <v>387.19875575933355</v>
      </c>
      <c r="F70" s="20">
        <v>390</v>
      </c>
    </row>
    <row r="71" spans="1:6" outlineLevel="1" x14ac:dyDescent="0.3">
      <c r="A71" s="17">
        <v>5</v>
      </c>
      <c r="B71" s="2" t="s">
        <v>107</v>
      </c>
      <c r="C71" s="18">
        <v>178</v>
      </c>
      <c r="D71" s="19">
        <v>10.148331496475157</v>
      </c>
      <c r="E71" s="20">
        <v>11.163164646122672</v>
      </c>
      <c r="F71" s="20">
        <v>20</v>
      </c>
    </row>
    <row r="72" spans="1:6" outlineLevel="1" x14ac:dyDescent="0.3">
      <c r="A72" s="17">
        <v>5</v>
      </c>
      <c r="B72" s="2" t="s">
        <v>108</v>
      </c>
      <c r="C72" s="18">
        <v>1282</v>
      </c>
      <c r="D72" s="19">
        <v>73.090792013939051</v>
      </c>
      <c r="E72" s="20">
        <v>80.399871215332951</v>
      </c>
      <c r="F72" s="20">
        <v>80</v>
      </c>
    </row>
    <row r="73" spans="1:6" outlineLevel="1" x14ac:dyDescent="0.3">
      <c r="A73" s="17">
        <v>5</v>
      </c>
      <c r="B73" s="2" t="s">
        <v>109</v>
      </c>
      <c r="C73" s="18">
        <v>193</v>
      </c>
      <c r="D73" s="19">
        <v>11.00352797089722</v>
      </c>
      <c r="E73" s="20">
        <v>12.103880767986942</v>
      </c>
      <c r="F73" s="20">
        <v>20</v>
      </c>
    </row>
    <row r="74" spans="1:6" outlineLevel="1" x14ac:dyDescent="0.3">
      <c r="A74" s="17">
        <v>5</v>
      </c>
      <c r="B74" s="2" t="s">
        <v>110</v>
      </c>
      <c r="C74" s="18">
        <v>423</v>
      </c>
      <c r="D74" s="19">
        <v>24.116540578702196</v>
      </c>
      <c r="E74" s="20">
        <v>26.528194636572415</v>
      </c>
      <c r="F74" s="20">
        <v>30</v>
      </c>
    </row>
    <row r="75" spans="1:6" outlineLevel="1" x14ac:dyDescent="0.3">
      <c r="A75" s="17">
        <v>5</v>
      </c>
      <c r="B75" s="2" t="s">
        <v>111</v>
      </c>
      <c r="C75" s="18">
        <v>522</v>
      </c>
      <c r="D75" s="19">
        <v>29.760837309887819</v>
      </c>
      <c r="E75" s="20">
        <v>32.736921040876602</v>
      </c>
      <c r="F75" s="20">
        <v>40</v>
      </c>
    </row>
    <row r="76" spans="1:6" outlineLevel="1" x14ac:dyDescent="0.3">
      <c r="A76" s="17">
        <v>5</v>
      </c>
      <c r="B76" s="2" t="s">
        <v>112</v>
      </c>
      <c r="C76" s="18">
        <v>1033</v>
      </c>
      <c r="D76" s="19">
        <v>58.894530538532791</v>
      </c>
      <c r="E76" s="20">
        <v>64.783983592386065</v>
      </c>
      <c r="F76" s="20">
        <v>70</v>
      </c>
    </row>
    <row r="77" spans="1:6" outlineLevel="1" x14ac:dyDescent="0.3">
      <c r="A77" s="17">
        <v>5</v>
      </c>
      <c r="B77" s="2" t="s">
        <v>113</v>
      </c>
      <c r="C77" s="18">
        <v>1142</v>
      </c>
      <c r="D77" s="19">
        <v>65.108958252666454</v>
      </c>
      <c r="E77" s="20">
        <v>71.619854077933098</v>
      </c>
      <c r="F77" s="20">
        <v>80</v>
      </c>
    </row>
    <row r="78" spans="1:6" outlineLevel="1" x14ac:dyDescent="0.3">
      <c r="A78" s="17">
        <v>5</v>
      </c>
      <c r="B78" s="2" t="s">
        <v>114</v>
      </c>
      <c r="C78" s="18">
        <v>126</v>
      </c>
      <c r="D78" s="19">
        <v>7.1836503851453353</v>
      </c>
      <c r="E78" s="20">
        <v>7.9020154236598685</v>
      </c>
      <c r="F78" s="20">
        <v>10</v>
      </c>
    </row>
    <row r="79" spans="1:6" outlineLevel="1" x14ac:dyDescent="0.3">
      <c r="A79" s="17">
        <v>5</v>
      </c>
      <c r="B79" s="2" t="s">
        <v>115</v>
      </c>
      <c r="C79" s="18">
        <v>1978</v>
      </c>
      <c r="D79" s="19">
        <v>112.77190842712281</v>
      </c>
      <c r="E79" s="20">
        <v>124.0490992698351</v>
      </c>
      <c r="F79" s="20">
        <v>130</v>
      </c>
    </row>
    <row r="80" spans="1:6" outlineLevel="1" x14ac:dyDescent="0.3">
      <c r="A80" s="17">
        <v>5</v>
      </c>
      <c r="B80" s="2" t="s">
        <v>116</v>
      </c>
      <c r="C80" s="18">
        <v>240</v>
      </c>
      <c r="D80" s="19">
        <v>13.683143590753019</v>
      </c>
      <c r="E80" s="20">
        <v>15.051457949828322</v>
      </c>
      <c r="F80" s="20">
        <v>20</v>
      </c>
    </row>
    <row r="81" spans="1:6" outlineLevel="1" x14ac:dyDescent="0.3">
      <c r="A81" s="17">
        <v>5</v>
      </c>
      <c r="B81" s="2" t="s">
        <v>117</v>
      </c>
      <c r="C81" s="18">
        <v>547</v>
      </c>
      <c r="D81" s="19">
        <v>31.186164767257925</v>
      </c>
      <c r="E81" s="20">
        <v>34.304781243983719</v>
      </c>
      <c r="F81" s="20">
        <v>40</v>
      </c>
    </row>
    <row r="82" spans="1:6" outlineLevel="1" x14ac:dyDescent="0.3">
      <c r="A82" s="17">
        <v>5</v>
      </c>
      <c r="B82" s="2" t="s">
        <v>118</v>
      </c>
      <c r="C82" s="18">
        <v>481</v>
      </c>
      <c r="D82" s="19">
        <v>27.423300279800845</v>
      </c>
      <c r="E82" s="20">
        <v>30.16563030778093</v>
      </c>
      <c r="F82" s="20">
        <v>30</v>
      </c>
    </row>
    <row r="83" spans="1:6" outlineLevel="1" x14ac:dyDescent="0.3">
      <c r="A83" s="17">
        <v>5</v>
      </c>
      <c r="B83" s="2" t="s">
        <v>119</v>
      </c>
      <c r="C83" s="18">
        <v>194</v>
      </c>
      <c r="D83" s="19">
        <v>11.060541069192023</v>
      </c>
      <c r="E83" s="20">
        <v>12.166595176111226</v>
      </c>
      <c r="F83" s="20">
        <v>20</v>
      </c>
    </row>
    <row r="84" spans="1:6" x14ac:dyDescent="0.3">
      <c r="A84" s="21" t="s">
        <v>120</v>
      </c>
      <c r="B84" s="4"/>
      <c r="C84" s="22">
        <v>16315</v>
      </c>
      <c r="D84" s="22">
        <v>930.16869867973139</v>
      </c>
      <c r="E84" s="48">
        <v>1023.1855685477045</v>
      </c>
      <c r="F84" s="22">
        <v>1130</v>
      </c>
    </row>
    <row r="85" spans="1:6" outlineLevel="1" x14ac:dyDescent="0.3">
      <c r="A85" s="17">
        <v>6</v>
      </c>
      <c r="B85" s="2" t="s">
        <v>121</v>
      </c>
      <c r="C85" s="18">
        <v>352</v>
      </c>
      <c r="D85" s="19">
        <v>20.068610599771095</v>
      </c>
      <c r="E85" s="20">
        <v>22.075471659748203</v>
      </c>
      <c r="F85" s="20">
        <v>30</v>
      </c>
    </row>
    <row r="86" spans="1:6" outlineLevel="1" x14ac:dyDescent="0.3">
      <c r="A86" s="17">
        <v>6</v>
      </c>
      <c r="B86" s="2" t="s">
        <v>122</v>
      </c>
      <c r="C86" s="18">
        <v>560</v>
      </c>
      <c r="D86" s="19">
        <v>31.927335045090381</v>
      </c>
      <c r="E86" s="20">
        <v>35.120068549599416</v>
      </c>
      <c r="F86" s="20">
        <v>40</v>
      </c>
    </row>
    <row r="87" spans="1:6" outlineLevel="1" x14ac:dyDescent="0.3">
      <c r="A87" s="17">
        <v>6</v>
      </c>
      <c r="B87" s="2" t="s">
        <v>123</v>
      </c>
      <c r="C87" s="18">
        <v>608</v>
      </c>
      <c r="D87" s="19">
        <v>34.663963763240986</v>
      </c>
      <c r="E87" s="20">
        <v>38.130360139565084</v>
      </c>
      <c r="F87" s="20">
        <v>40</v>
      </c>
    </row>
    <row r="88" spans="1:6" outlineLevel="1" x14ac:dyDescent="0.3">
      <c r="A88" s="17">
        <v>6</v>
      </c>
      <c r="B88" s="2" t="s">
        <v>124</v>
      </c>
      <c r="C88" s="18">
        <v>414</v>
      </c>
      <c r="D88" s="19">
        <v>23.603422694048959</v>
      </c>
      <c r="E88" s="20">
        <v>25.963764963453855</v>
      </c>
      <c r="F88" s="20">
        <v>30</v>
      </c>
    </row>
    <row r="89" spans="1:6" outlineLevel="1" x14ac:dyDescent="0.3">
      <c r="A89" s="17">
        <v>6</v>
      </c>
      <c r="B89" s="2" t="s">
        <v>125</v>
      </c>
      <c r="C89" s="18">
        <v>215</v>
      </c>
      <c r="D89" s="19">
        <v>12.257816133382914</v>
      </c>
      <c r="E89" s="20">
        <v>13.483597746721205</v>
      </c>
      <c r="F89" s="20">
        <v>20</v>
      </c>
    </row>
    <row r="90" spans="1:6" outlineLevel="1" x14ac:dyDescent="0.3">
      <c r="A90" s="17">
        <v>6</v>
      </c>
      <c r="B90" s="2" t="s">
        <v>126</v>
      </c>
      <c r="C90" s="18">
        <v>322</v>
      </c>
      <c r="D90" s="19">
        <v>18.358217650926967</v>
      </c>
      <c r="E90" s="20">
        <v>20.194039416019663</v>
      </c>
      <c r="F90" s="20">
        <v>20</v>
      </c>
    </row>
    <row r="91" spans="1:6" outlineLevel="1" x14ac:dyDescent="0.3">
      <c r="A91" s="17">
        <v>6</v>
      </c>
      <c r="B91" s="2" t="s">
        <v>127</v>
      </c>
      <c r="C91" s="18">
        <v>175</v>
      </c>
      <c r="D91" s="19">
        <v>9.9772922015907444</v>
      </c>
      <c r="E91" s="20">
        <v>10.975021421749819</v>
      </c>
      <c r="F91" s="20">
        <v>20</v>
      </c>
    </row>
    <row r="92" spans="1:6" outlineLevel="1" x14ac:dyDescent="0.3">
      <c r="A92" s="17">
        <v>6</v>
      </c>
      <c r="B92" s="2" t="s">
        <v>128</v>
      </c>
      <c r="C92" s="18">
        <v>1479</v>
      </c>
      <c r="D92" s="19">
        <v>84.322372378015487</v>
      </c>
      <c r="E92" s="20">
        <v>92.754609615817031</v>
      </c>
      <c r="F92" s="20">
        <v>100</v>
      </c>
    </row>
    <row r="93" spans="1:6" outlineLevel="1" x14ac:dyDescent="0.3">
      <c r="A93" s="17">
        <v>6</v>
      </c>
      <c r="B93" s="2" t="s">
        <v>129</v>
      </c>
      <c r="C93" s="18">
        <v>2136</v>
      </c>
      <c r="D93" s="19">
        <v>121.77997795770187</v>
      </c>
      <c r="E93" s="20">
        <v>133.95797575347206</v>
      </c>
      <c r="F93" s="20">
        <v>140</v>
      </c>
    </row>
    <row r="94" spans="1:6" x14ac:dyDescent="0.3">
      <c r="A94" s="21" t="s">
        <v>130</v>
      </c>
      <c r="B94" s="4"/>
      <c r="C94" s="22">
        <v>6261</v>
      </c>
      <c r="D94" s="22">
        <v>356.95900842376943</v>
      </c>
      <c r="E94" s="48">
        <v>392.65490926614638</v>
      </c>
      <c r="F94" s="22">
        <v>440</v>
      </c>
    </row>
    <row r="95" spans="1:6" outlineLevel="1" x14ac:dyDescent="0.3">
      <c r="A95" s="17">
        <v>7</v>
      </c>
      <c r="B95" s="2" t="s">
        <v>131</v>
      </c>
      <c r="C95" s="18">
        <v>160</v>
      </c>
      <c r="D95" s="19">
        <v>9.1220957271686807</v>
      </c>
      <c r="E95" s="20">
        <v>10.034305299885549</v>
      </c>
      <c r="F95" s="20">
        <v>10</v>
      </c>
    </row>
    <row r="96" spans="1:6" outlineLevel="1" x14ac:dyDescent="0.3">
      <c r="A96" s="17">
        <v>7</v>
      </c>
      <c r="B96" s="2" t="s">
        <v>132</v>
      </c>
      <c r="C96" s="18">
        <v>845</v>
      </c>
      <c r="D96" s="19">
        <v>48.176068059109589</v>
      </c>
      <c r="E96" s="20">
        <v>52.993674865020552</v>
      </c>
      <c r="F96" s="20">
        <v>60</v>
      </c>
    </row>
    <row r="97" spans="1:6" outlineLevel="1" x14ac:dyDescent="0.3">
      <c r="A97" s="17">
        <v>7</v>
      </c>
      <c r="B97" s="2" t="s">
        <v>133</v>
      </c>
      <c r="C97" s="18">
        <v>665</v>
      </c>
      <c r="D97" s="19">
        <v>37.913710366044825</v>
      </c>
      <c r="E97" s="20">
        <v>41.705081402649306</v>
      </c>
      <c r="F97" s="20">
        <v>50</v>
      </c>
    </row>
    <row r="98" spans="1:6" outlineLevel="1" x14ac:dyDescent="0.3">
      <c r="A98" s="17">
        <v>7</v>
      </c>
      <c r="B98" s="2" t="s">
        <v>134</v>
      </c>
      <c r="C98" s="18">
        <v>191</v>
      </c>
      <c r="D98" s="19">
        <v>10.889501774307611</v>
      </c>
      <c r="E98" s="20">
        <v>11.978451951738371</v>
      </c>
      <c r="F98" s="20">
        <v>20</v>
      </c>
    </row>
    <row r="99" spans="1:6" outlineLevel="1" x14ac:dyDescent="0.3">
      <c r="A99" s="17">
        <v>7</v>
      </c>
      <c r="B99" s="2" t="s">
        <v>135</v>
      </c>
      <c r="C99" s="18">
        <v>974</v>
      </c>
      <c r="D99" s="19">
        <v>55.530757739139339</v>
      </c>
      <c r="E99" s="20">
        <v>61.083833513053271</v>
      </c>
      <c r="F99" s="20">
        <v>70</v>
      </c>
    </row>
    <row r="100" spans="1:6" outlineLevel="1" x14ac:dyDescent="0.3">
      <c r="A100" s="17">
        <v>7</v>
      </c>
      <c r="B100" s="2" t="s">
        <v>136</v>
      </c>
      <c r="C100" s="18">
        <v>221</v>
      </c>
      <c r="D100" s="19">
        <v>12.599894723151738</v>
      </c>
      <c r="E100" s="20">
        <v>13.859884195466913</v>
      </c>
      <c r="F100" s="20">
        <v>20</v>
      </c>
    </row>
    <row r="101" spans="1:6" outlineLevel="1" x14ac:dyDescent="0.3">
      <c r="A101" s="17">
        <v>7</v>
      </c>
      <c r="B101" s="2" t="s">
        <v>137</v>
      </c>
      <c r="C101" s="18">
        <v>535</v>
      </c>
      <c r="D101" s="19">
        <v>30.502007587720271</v>
      </c>
      <c r="E101" s="20">
        <v>33.5522083464923</v>
      </c>
      <c r="F101" s="20">
        <v>40</v>
      </c>
    </row>
    <row r="102" spans="1:6" outlineLevel="1" x14ac:dyDescent="0.3">
      <c r="A102" s="17">
        <v>7</v>
      </c>
      <c r="B102" s="2" t="s">
        <v>138</v>
      </c>
      <c r="C102" s="18">
        <v>607</v>
      </c>
      <c r="D102" s="19">
        <v>34.606950664946176</v>
      </c>
      <c r="E102" s="20">
        <v>38.067645731440791</v>
      </c>
      <c r="F102" s="20">
        <v>40</v>
      </c>
    </row>
    <row r="103" spans="1:6" outlineLevel="1" x14ac:dyDescent="0.3">
      <c r="A103" s="17">
        <v>7</v>
      </c>
      <c r="B103" s="2" t="s">
        <v>139</v>
      </c>
      <c r="C103" s="18">
        <v>297</v>
      </c>
      <c r="D103" s="19">
        <v>16.932890193556862</v>
      </c>
      <c r="E103" s="20">
        <v>18.626179212912547</v>
      </c>
      <c r="F103" s="20">
        <v>20</v>
      </c>
    </row>
    <row r="104" spans="1:6" outlineLevel="1" x14ac:dyDescent="0.3">
      <c r="A104" s="17">
        <v>7</v>
      </c>
      <c r="B104" s="2" t="s">
        <v>140</v>
      </c>
      <c r="C104" s="18">
        <v>1318</v>
      </c>
      <c r="D104" s="19">
        <v>75.143263552552</v>
      </c>
      <c r="E104" s="20">
        <v>82.657589907807193</v>
      </c>
      <c r="F104" s="20">
        <v>90</v>
      </c>
    </row>
    <row r="105" spans="1:6" outlineLevel="1" x14ac:dyDescent="0.3">
      <c r="A105" s="17">
        <v>7</v>
      </c>
      <c r="B105" s="2" t="s">
        <v>141</v>
      </c>
      <c r="C105" s="18">
        <v>3213</v>
      </c>
      <c r="D105" s="19">
        <v>183.18308482120605</v>
      </c>
      <c r="E105" s="20">
        <v>201.50139330332667</v>
      </c>
      <c r="F105" s="20">
        <v>210</v>
      </c>
    </row>
    <row r="106" spans="1:6" outlineLevel="1" x14ac:dyDescent="0.3">
      <c r="A106" s="17">
        <v>7</v>
      </c>
      <c r="B106" s="2" t="s">
        <v>142</v>
      </c>
      <c r="C106" s="18">
        <v>545</v>
      </c>
      <c r="D106" s="19">
        <v>31.072138570668315</v>
      </c>
      <c r="E106" s="20">
        <v>34.179352427735147</v>
      </c>
      <c r="F106" s="20">
        <v>40</v>
      </c>
    </row>
    <row r="107" spans="1:6" outlineLevel="1" x14ac:dyDescent="0.3">
      <c r="A107" s="17">
        <v>7</v>
      </c>
      <c r="B107" s="2" t="s">
        <v>143</v>
      </c>
      <c r="C107" s="18">
        <v>231</v>
      </c>
      <c r="D107" s="19">
        <v>13.170025706099782</v>
      </c>
      <c r="E107" s="20">
        <v>14.487028276709761</v>
      </c>
      <c r="F107" s="20">
        <v>20</v>
      </c>
    </row>
    <row r="108" spans="1:6" outlineLevel="1" x14ac:dyDescent="0.3">
      <c r="A108" s="17">
        <v>7</v>
      </c>
      <c r="B108" s="2" t="s">
        <v>144</v>
      </c>
      <c r="C108" s="18">
        <v>159</v>
      </c>
      <c r="D108" s="19">
        <v>9.0650826288738759</v>
      </c>
      <c r="E108" s="20">
        <v>9.971590891761263</v>
      </c>
      <c r="F108" s="20">
        <v>10</v>
      </c>
    </row>
    <row r="109" spans="1:6" outlineLevel="1" x14ac:dyDescent="0.3">
      <c r="A109" s="17">
        <v>7</v>
      </c>
      <c r="B109" s="2" t="s">
        <v>145</v>
      </c>
      <c r="C109" s="18">
        <v>263</v>
      </c>
      <c r="D109" s="19">
        <v>14.994444851533517</v>
      </c>
      <c r="E109" s="20">
        <v>16.49388933668687</v>
      </c>
      <c r="F109" s="20">
        <v>20</v>
      </c>
    </row>
    <row r="110" spans="1:6" x14ac:dyDescent="0.3">
      <c r="A110" s="21" t="s">
        <v>146</v>
      </c>
      <c r="B110" s="4"/>
      <c r="C110" s="22">
        <v>10224</v>
      </c>
      <c r="D110" s="22">
        <v>582.90191696607872</v>
      </c>
      <c r="E110" s="48">
        <v>641.19210866268656</v>
      </c>
      <c r="F110" s="22">
        <v>720</v>
      </c>
    </row>
    <row r="111" spans="1:6" outlineLevel="1" x14ac:dyDescent="0.3">
      <c r="A111" s="17">
        <v>8</v>
      </c>
      <c r="B111" s="2" t="s">
        <v>147</v>
      </c>
      <c r="C111" s="18">
        <v>684</v>
      </c>
      <c r="D111" s="19">
        <v>38.996959233646109</v>
      </c>
      <c r="E111" s="20">
        <v>42.89665515701072</v>
      </c>
      <c r="F111" s="20">
        <v>50</v>
      </c>
    </row>
    <row r="112" spans="1:6" outlineLevel="1" x14ac:dyDescent="0.3">
      <c r="A112" s="17">
        <v>8</v>
      </c>
      <c r="B112" s="2" t="s">
        <v>148</v>
      </c>
      <c r="C112" s="18">
        <v>423</v>
      </c>
      <c r="D112" s="19">
        <v>24.116540578702196</v>
      </c>
      <c r="E112" s="20">
        <v>26.528194636572415</v>
      </c>
      <c r="F112" s="20">
        <v>30</v>
      </c>
    </row>
    <row r="113" spans="1:6" outlineLevel="1" x14ac:dyDescent="0.3">
      <c r="A113" s="17">
        <v>8</v>
      </c>
      <c r="B113" s="2" t="s">
        <v>149</v>
      </c>
      <c r="C113" s="18">
        <v>176</v>
      </c>
      <c r="D113" s="19">
        <v>10.034305299885547</v>
      </c>
      <c r="E113" s="20">
        <v>11.037735829874102</v>
      </c>
      <c r="F113" s="20">
        <v>20</v>
      </c>
    </row>
    <row r="114" spans="1:6" outlineLevel="1" x14ac:dyDescent="0.3">
      <c r="A114" s="17">
        <v>8</v>
      </c>
      <c r="B114" s="2" t="s">
        <v>150</v>
      </c>
      <c r="C114" s="18">
        <v>101</v>
      </c>
      <c r="D114" s="19">
        <v>5.7583229277752288</v>
      </c>
      <c r="E114" s="20">
        <v>6.334155220552752</v>
      </c>
      <c r="F114" s="20">
        <v>10</v>
      </c>
    </row>
    <row r="115" spans="1:6" outlineLevel="1" x14ac:dyDescent="0.3">
      <c r="A115" s="17">
        <v>8</v>
      </c>
      <c r="B115" s="2" t="s">
        <v>151</v>
      </c>
      <c r="C115" s="18">
        <v>211</v>
      </c>
      <c r="D115" s="19">
        <v>12.029763740203697</v>
      </c>
      <c r="E115" s="20">
        <v>13.232740114224066</v>
      </c>
      <c r="F115" s="20">
        <v>20</v>
      </c>
    </row>
    <row r="116" spans="1:6" outlineLevel="1" x14ac:dyDescent="0.3">
      <c r="A116" s="17">
        <v>8</v>
      </c>
      <c r="B116" s="2" t="s">
        <v>152</v>
      </c>
      <c r="C116" s="18">
        <v>866</v>
      </c>
      <c r="D116" s="19">
        <v>49.373343123300479</v>
      </c>
      <c r="E116" s="20">
        <v>54.310677435630524</v>
      </c>
      <c r="F116" s="20">
        <v>60</v>
      </c>
    </row>
    <row r="117" spans="1:6" outlineLevel="1" x14ac:dyDescent="0.3">
      <c r="A117" s="17">
        <v>8</v>
      </c>
      <c r="B117" s="2" t="s">
        <v>153</v>
      </c>
      <c r="C117" s="18">
        <v>187</v>
      </c>
      <c r="D117" s="19">
        <v>10.661449381128394</v>
      </c>
      <c r="E117" s="20">
        <v>11.727594319241234</v>
      </c>
      <c r="F117" s="20">
        <v>20</v>
      </c>
    </row>
    <row r="118" spans="1:6" outlineLevel="1" x14ac:dyDescent="0.3">
      <c r="A118" s="17">
        <v>8</v>
      </c>
      <c r="B118" s="2" t="s">
        <v>154</v>
      </c>
      <c r="C118" s="18">
        <v>1534</v>
      </c>
      <c r="D118" s="19">
        <v>87.45809278422972</v>
      </c>
      <c r="E118" s="20">
        <v>96.203902062652688</v>
      </c>
      <c r="F118" s="20">
        <v>100</v>
      </c>
    </row>
    <row r="119" spans="1:6" outlineLevel="1" x14ac:dyDescent="0.3">
      <c r="A119" s="17">
        <v>8</v>
      </c>
      <c r="B119" s="2" t="s">
        <v>155</v>
      </c>
      <c r="C119" s="18">
        <v>244</v>
      </c>
      <c r="D119" s="19">
        <v>13.911195983932236</v>
      </c>
      <c r="E119" s="20">
        <v>15.302315582325459</v>
      </c>
      <c r="F119" s="20">
        <v>20</v>
      </c>
    </row>
    <row r="120" spans="1:6" outlineLevel="1" x14ac:dyDescent="0.3">
      <c r="A120" s="17">
        <v>8</v>
      </c>
      <c r="B120" s="2" t="s">
        <v>156</v>
      </c>
      <c r="C120" s="18">
        <v>201</v>
      </c>
      <c r="D120" s="19">
        <v>11.459632757255655</v>
      </c>
      <c r="E120" s="20">
        <v>12.60559603298122</v>
      </c>
      <c r="F120" s="20">
        <v>20</v>
      </c>
    </row>
    <row r="121" spans="1:6" outlineLevel="1" x14ac:dyDescent="0.3">
      <c r="A121" s="17">
        <v>8</v>
      </c>
      <c r="B121" s="2" t="s">
        <v>157</v>
      </c>
      <c r="C121" s="18">
        <v>3348</v>
      </c>
      <c r="D121" s="19">
        <v>190.87985309100463</v>
      </c>
      <c r="E121" s="20">
        <v>209.96783840010511</v>
      </c>
      <c r="F121" s="20">
        <v>210</v>
      </c>
    </row>
    <row r="122" spans="1:6" outlineLevel="1" x14ac:dyDescent="0.3">
      <c r="A122" s="17">
        <v>8</v>
      </c>
      <c r="B122" s="2" t="s">
        <v>158</v>
      </c>
      <c r="C122" s="18">
        <v>123</v>
      </c>
      <c r="D122" s="19">
        <v>7.0126110902609229</v>
      </c>
      <c r="E122" s="20">
        <v>7.7138721992870156</v>
      </c>
      <c r="F122" s="20">
        <v>10</v>
      </c>
    </row>
    <row r="123" spans="1:6" outlineLevel="1" x14ac:dyDescent="0.3">
      <c r="A123" s="17">
        <v>8</v>
      </c>
      <c r="B123" s="2" t="s">
        <v>159</v>
      </c>
      <c r="C123" s="18">
        <v>628</v>
      </c>
      <c r="D123" s="19">
        <v>35.804225729137066</v>
      </c>
      <c r="E123" s="20">
        <v>39.38464830205077</v>
      </c>
      <c r="F123" s="20">
        <v>40</v>
      </c>
    </row>
    <row r="124" spans="1:6" outlineLevel="1" x14ac:dyDescent="0.3">
      <c r="A124" s="17">
        <v>8</v>
      </c>
      <c r="B124" s="2" t="s">
        <v>160</v>
      </c>
      <c r="C124" s="18">
        <v>213</v>
      </c>
      <c r="D124" s="19">
        <v>12.143789936793304</v>
      </c>
      <c r="E124" s="20">
        <v>13.358168930472635</v>
      </c>
      <c r="F124" s="20">
        <v>20</v>
      </c>
    </row>
    <row r="125" spans="1:6" outlineLevel="1" x14ac:dyDescent="0.3">
      <c r="A125" s="17">
        <v>8</v>
      </c>
      <c r="B125" s="2" t="s">
        <v>161</v>
      </c>
      <c r="C125" s="18">
        <v>416</v>
      </c>
      <c r="D125" s="19">
        <v>23.717448890638568</v>
      </c>
      <c r="E125" s="20">
        <v>26.089193779702427</v>
      </c>
      <c r="F125" s="20">
        <v>30</v>
      </c>
    </row>
    <row r="126" spans="1:6" outlineLevel="1" x14ac:dyDescent="0.3">
      <c r="A126" s="17">
        <v>8</v>
      </c>
      <c r="B126" s="2" t="s">
        <v>162</v>
      </c>
      <c r="C126" s="18">
        <v>335</v>
      </c>
      <c r="D126" s="19">
        <v>19.099387928759423</v>
      </c>
      <c r="E126" s="20">
        <v>21.009326721635365</v>
      </c>
      <c r="F126" s="20">
        <v>30</v>
      </c>
    </row>
    <row r="127" spans="1:6" outlineLevel="1" x14ac:dyDescent="0.3">
      <c r="A127" s="17">
        <v>8</v>
      </c>
      <c r="B127" s="2" t="s">
        <v>163</v>
      </c>
      <c r="C127" s="18">
        <v>112</v>
      </c>
      <c r="D127" s="19">
        <v>6.3854670090180754</v>
      </c>
      <c r="E127" s="20">
        <v>7.0240137099198829</v>
      </c>
      <c r="F127" s="20">
        <v>10</v>
      </c>
    </row>
    <row r="128" spans="1:6" outlineLevel="1" x14ac:dyDescent="0.3">
      <c r="A128" s="17">
        <v>8</v>
      </c>
      <c r="B128" s="2" t="s">
        <v>164</v>
      </c>
      <c r="C128" s="18">
        <v>687</v>
      </c>
      <c r="D128" s="19">
        <v>39.167998528530518</v>
      </c>
      <c r="E128" s="20">
        <v>43.084798381383571</v>
      </c>
      <c r="F128" s="20">
        <v>50</v>
      </c>
    </row>
    <row r="129" spans="1:6" outlineLevel="1" x14ac:dyDescent="0.3">
      <c r="A129" s="17">
        <v>8</v>
      </c>
      <c r="B129" s="2" t="s">
        <v>165</v>
      </c>
      <c r="C129" s="18">
        <v>263</v>
      </c>
      <c r="D129" s="19">
        <v>14.994444851533517</v>
      </c>
      <c r="E129" s="20">
        <v>16.49388933668687</v>
      </c>
      <c r="F129" s="20">
        <v>20</v>
      </c>
    </row>
    <row r="130" spans="1:6" outlineLevel="1" x14ac:dyDescent="0.3">
      <c r="A130" s="17">
        <v>8</v>
      </c>
      <c r="B130" s="2" t="s">
        <v>166</v>
      </c>
      <c r="C130" s="18">
        <v>757</v>
      </c>
      <c r="D130" s="19">
        <v>43.158915409166816</v>
      </c>
      <c r="E130" s="20">
        <v>47.474806950083497</v>
      </c>
      <c r="F130" s="20">
        <v>50</v>
      </c>
    </row>
    <row r="131" spans="1:6" outlineLevel="1" x14ac:dyDescent="0.3">
      <c r="A131" s="17">
        <v>8</v>
      </c>
      <c r="B131" s="2" t="s">
        <v>167</v>
      </c>
      <c r="C131" s="18">
        <v>274</v>
      </c>
      <c r="D131" s="19">
        <v>15.621588932776364</v>
      </c>
      <c r="E131" s="20">
        <v>17.183747826053999</v>
      </c>
      <c r="F131" s="20">
        <v>20</v>
      </c>
    </row>
    <row r="132" spans="1:6" outlineLevel="1" x14ac:dyDescent="0.3">
      <c r="A132" s="17">
        <v>8</v>
      </c>
      <c r="B132" s="2" t="s">
        <v>168</v>
      </c>
      <c r="C132" s="18">
        <v>180</v>
      </c>
      <c r="D132" s="19">
        <v>10.262357693064764</v>
      </c>
      <c r="E132" s="20">
        <v>11.288593462371241</v>
      </c>
      <c r="F132" s="20">
        <v>20</v>
      </c>
    </row>
    <row r="133" spans="1:6" outlineLevel="1" x14ac:dyDescent="0.3">
      <c r="A133" s="17">
        <v>8</v>
      </c>
      <c r="B133" s="2" t="s">
        <v>169</v>
      </c>
      <c r="C133" s="18">
        <v>526</v>
      </c>
      <c r="D133" s="19">
        <v>29.988889703067034</v>
      </c>
      <c r="E133" s="20">
        <v>32.987778673373739</v>
      </c>
      <c r="F133" s="20">
        <v>40</v>
      </c>
    </row>
    <row r="134" spans="1:6" outlineLevel="1" x14ac:dyDescent="0.3">
      <c r="A134" s="17">
        <v>8</v>
      </c>
      <c r="B134" s="2" t="s">
        <v>170</v>
      </c>
      <c r="C134" s="18">
        <v>583</v>
      </c>
      <c r="D134" s="19">
        <v>33.238636305870877</v>
      </c>
      <c r="E134" s="20">
        <v>36.562499936457968</v>
      </c>
      <c r="F134" s="20">
        <v>40</v>
      </c>
    </row>
    <row r="135" spans="1:6" outlineLevel="1" x14ac:dyDescent="0.3">
      <c r="A135" s="17">
        <v>8</v>
      </c>
      <c r="B135" s="2" t="s">
        <v>171</v>
      </c>
      <c r="C135" s="18">
        <v>815</v>
      </c>
      <c r="D135" s="19">
        <v>46.465675110265465</v>
      </c>
      <c r="E135" s="20">
        <v>51.112242621292012</v>
      </c>
      <c r="F135" s="20">
        <v>60</v>
      </c>
    </row>
    <row r="136" spans="1:6" outlineLevel="1" x14ac:dyDescent="0.3">
      <c r="A136" s="17">
        <v>8</v>
      </c>
      <c r="B136" s="2" t="s">
        <v>172</v>
      </c>
      <c r="C136" s="18">
        <v>429</v>
      </c>
      <c r="D136" s="19">
        <v>24.458619168471024</v>
      </c>
      <c r="E136" s="20">
        <v>26.904481085318128</v>
      </c>
      <c r="F136" s="20">
        <v>30</v>
      </c>
    </row>
    <row r="137" spans="1:6" outlineLevel="1" x14ac:dyDescent="0.3">
      <c r="A137" s="17">
        <v>8</v>
      </c>
      <c r="B137" s="2" t="s">
        <v>173</v>
      </c>
      <c r="C137" s="18">
        <v>370</v>
      </c>
      <c r="D137" s="19">
        <v>21.094846369077572</v>
      </c>
      <c r="E137" s="20">
        <v>23.204331005985331</v>
      </c>
      <c r="F137" s="20">
        <v>20</v>
      </c>
    </row>
    <row r="138" spans="1:6" x14ac:dyDescent="0.3">
      <c r="A138" s="21" t="s">
        <v>174</v>
      </c>
      <c r="B138" s="4"/>
      <c r="C138" s="22">
        <v>14686</v>
      </c>
      <c r="D138" s="22">
        <v>837.29436155749522</v>
      </c>
      <c r="E138" s="48">
        <v>921.02379771324479</v>
      </c>
      <c r="F138" s="22">
        <v>1050</v>
      </c>
    </row>
    <row r="139" spans="1:6" outlineLevel="1" x14ac:dyDescent="0.3">
      <c r="A139" s="17">
        <v>9</v>
      </c>
      <c r="B139" s="2" t="s">
        <v>175</v>
      </c>
      <c r="C139" s="18">
        <v>9293</v>
      </c>
      <c r="D139" s="19">
        <v>529.82272245361594</v>
      </c>
      <c r="E139" s="20">
        <v>582.80499469897757</v>
      </c>
      <c r="F139" s="20">
        <v>590</v>
      </c>
    </row>
    <row r="140" spans="1:6" outlineLevel="1" x14ac:dyDescent="0.3">
      <c r="A140" s="17">
        <v>9</v>
      </c>
      <c r="B140" s="2" t="s">
        <v>176</v>
      </c>
      <c r="C140" s="18">
        <v>458</v>
      </c>
      <c r="D140" s="19">
        <v>26.111999019020345</v>
      </c>
      <c r="E140" s="20">
        <v>28.723198920922378</v>
      </c>
      <c r="F140" s="20">
        <v>30</v>
      </c>
    </row>
    <row r="141" spans="1:6" outlineLevel="1" x14ac:dyDescent="0.3">
      <c r="A141" s="17">
        <v>9</v>
      </c>
      <c r="B141" s="2" t="s">
        <v>177</v>
      </c>
      <c r="C141" s="18">
        <v>689</v>
      </c>
      <c r="D141" s="19">
        <v>39.282024725120124</v>
      </c>
      <c r="E141" s="20">
        <v>43.210227197632136</v>
      </c>
      <c r="F141" s="20">
        <v>50</v>
      </c>
    </row>
    <row r="142" spans="1:6" outlineLevel="1" x14ac:dyDescent="0.3">
      <c r="A142" s="17">
        <v>9</v>
      </c>
      <c r="B142" s="2" t="s">
        <v>178</v>
      </c>
      <c r="C142" s="18">
        <v>1799</v>
      </c>
      <c r="D142" s="19">
        <v>102.56656383235284</v>
      </c>
      <c r="E142" s="20">
        <v>112.82322021558812</v>
      </c>
      <c r="F142" s="20">
        <v>120</v>
      </c>
    </row>
    <row r="143" spans="1:6" outlineLevel="1" x14ac:dyDescent="0.3">
      <c r="A143" s="17">
        <v>9</v>
      </c>
      <c r="B143" s="2" t="s">
        <v>179</v>
      </c>
      <c r="C143" s="18">
        <v>539</v>
      </c>
      <c r="D143" s="19">
        <v>30.73005998089949</v>
      </c>
      <c r="E143" s="20">
        <v>33.803065978989437</v>
      </c>
      <c r="F143" s="20">
        <v>40</v>
      </c>
    </row>
    <row r="144" spans="1:6" outlineLevel="1" x14ac:dyDescent="0.3">
      <c r="A144" s="17">
        <v>9</v>
      </c>
      <c r="B144" s="2" t="s">
        <v>180</v>
      </c>
      <c r="C144" s="18">
        <v>153</v>
      </c>
      <c r="D144" s="19">
        <v>8.7230040391050494</v>
      </c>
      <c r="E144" s="20">
        <v>9.5953044430155536</v>
      </c>
      <c r="F144" s="20">
        <v>10</v>
      </c>
    </row>
    <row r="145" spans="1:6" outlineLevel="1" x14ac:dyDescent="0.3">
      <c r="A145" s="17">
        <v>9</v>
      </c>
      <c r="B145" s="2" t="s">
        <v>181</v>
      </c>
      <c r="C145" s="18">
        <v>932</v>
      </c>
      <c r="D145" s="19">
        <v>53.136207610757559</v>
      </c>
      <c r="E145" s="20">
        <v>58.449828371833313</v>
      </c>
      <c r="F145" s="20">
        <v>60</v>
      </c>
    </row>
    <row r="146" spans="1:6" outlineLevel="1" x14ac:dyDescent="0.3">
      <c r="A146" s="17">
        <v>9</v>
      </c>
      <c r="B146" s="2" t="s">
        <v>182</v>
      </c>
      <c r="C146" s="18">
        <v>1136</v>
      </c>
      <c r="D146" s="19">
        <v>64.766879662897622</v>
      </c>
      <c r="E146" s="20">
        <v>71.243567629187382</v>
      </c>
      <c r="F146" s="20">
        <v>80</v>
      </c>
    </row>
    <row r="147" spans="1:6" outlineLevel="1" x14ac:dyDescent="0.3">
      <c r="A147" s="17">
        <v>9</v>
      </c>
      <c r="B147" s="2" t="s">
        <v>183</v>
      </c>
      <c r="C147" s="18">
        <v>245</v>
      </c>
      <c r="D147" s="19">
        <v>13.968209082227041</v>
      </c>
      <c r="E147" s="20">
        <v>15.365029990449745</v>
      </c>
      <c r="F147" s="20">
        <v>20</v>
      </c>
    </row>
    <row r="148" spans="1:6" x14ac:dyDescent="0.3">
      <c r="A148" s="21" t="s">
        <v>184</v>
      </c>
      <c r="B148" s="4"/>
      <c r="C148" s="22">
        <v>15244</v>
      </c>
      <c r="D148" s="22">
        <v>869.10767040599592</v>
      </c>
      <c r="E148" s="48">
        <v>956.0184374465955</v>
      </c>
      <c r="F148" s="22">
        <v>1000</v>
      </c>
    </row>
    <row r="149" spans="1:6" outlineLevel="1" x14ac:dyDescent="0.3">
      <c r="A149" s="17">
        <v>10</v>
      </c>
      <c r="B149" s="2" t="s">
        <v>185</v>
      </c>
      <c r="C149" s="18">
        <v>139</v>
      </c>
      <c r="D149" s="19">
        <v>7.9248206629777904</v>
      </c>
      <c r="E149" s="20">
        <v>8.7173027292755698</v>
      </c>
      <c r="F149" s="20">
        <v>10</v>
      </c>
    </row>
    <row r="150" spans="1:6" outlineLevel="1" x14ac:dyDescent="0.3">
      <c r="A150" s="17">
        <v>10</v>
      </c>
      <c r="B150" s="2" t="s">
        <v>186</v>
      </c>
      <c r="C150" s="18">
        <v>359</v>
      </c>
      <c r="D150" s="19">
        <v>20.467702287834726</v>
      </c>
      <c r="E150" s="20">
        <v>22.514472516618198</v>
      </c>
      <c r="F150" s="20">
        <v>30</v>
      </c>
    </row>
    <row r="151" spans="1:6" outlineLevel="1" x14ac:dyDescent="0.3">
      <c r="A151" s="17">
        <v>10</v>
      </c>
      <c r="B151" s="2" t="s">
        <v>187</v>
      </c>
      <c r="C151" s="18">
        <v>213</v>
      </c>
      <c r="D151" s="19">
        <v>12.143789936793304</v>
      </c>
      <c r="E151" s="20">
        <v>13.358168930472635</v>
      </c>
      <c r="F151" s="20">
        <v>10</v>
      </c>
    </row>
    <row r="152" spans="1:6" outlineLevel="1" x14ac:dyDescent="0.3">
      <c r="A152" s="17">
        <v>10</v>
      </c>
      <c r="B152" s="2" t="s">
        <v>188</v>
      </c>
      <c r="C152" s="18">
        <v>578</v>
      </c>
      <c r="D152" s="19">
        <v>32.953570814396855</v>
      </c>
      <c r="E152" s="20">
        <v>36.248927895836538</v>
      </c>
      <c r="F152" s="20">
        <v>40</v>
      </c>
    </row>
    <row r="153" spans="1:6" outlineLevel="1" x14ac:dyDescent="0.3">
      <c r="A153" s="17">
        <v>10</v>
      </c>
      <c r="B153" s="2" t="s">
        <v>189</v>
      </c>
      <c r="C153" s="18">
        <v>152</v>
      </c>
      <c r="D153" s="19">
        <v>8.6659909408102465</v>
      </c>
      <c r="E153" s="20">
        <v>9.5325900348912711</v>
      </c>
      <c r="F153" s="20">
        <v>10</v>
      </c>
    </row>
    <row r="154" spans="1:6" outlineLevel="1" x14ac:dyDescent="0.3">
      <c r="A154" s="17">
        <v>10</v>
      </c>
      <c r="B154" s="2" t="s">
        <v>190</v>
      </c>
      <c r="C154" s="18">
        <v>691</v>
      </c>
      <c r="D154" s="19">
        <v>39.396050921709737</v>
      </c>
      <c r="E154" s="20">
        <v>43.335656013880708</v>
      </c>
      <c r="F154" s="20">
        <v>50</v>
      </c>
    </row>
    <row r="155" spans="1:6" outlineLevel="1" x14ac:dyDescent="0.3">
      <c r="A155" s="17">
        <v>10</v>
      </c>
      <c r="B155" s="2" t="s">
        <v>191</v>
      </c>
      <c r="C155" s="18">
        <v>11651</v>
      </c>
      <c r="D155" s="19">
        <v>664.25960823276432</v>
      </c>
      <c r="E155" s="20">
        <v>730.68556905604078</v>
      </c>
      <c r="F155" s="20">
        <v>730</v>
      </c>
    </row>
    <row r="156" spans="1:6" outlineLevel="1" x14ac:dyDescent="0.3">
      <c r="A156" s="17">
        <v>10</v>
      </c>
      <c r="B156" s="2" t="s">
        <v>192</v>
      </c>
      <c r="C156" s="18">
        <v>367</v>
      </c>
      <c r="D156" s="19">
        <v>20.92380707419316</v>
      </c>
      <c r="E156" s="20">
        <v>23.016187781612476</v>
      </c>
      <c r="F156" s="20">
        <v>20</v>
      </c>
    </row>
    <row r="157" spans="1:6" outlineLevel="1" x14ac:dyDescent="0.3">
      <c r="A157" s="17">
        <v>10</v>
      </c>
      <c r="B157" s="2" t="s">
        <v>193</v>
      </c>
      <c r="C157" s="18">
        <v>504</v>
      </c>
      <c r="D157" s="19">
        <v>28.734601540581341</v>
      </c>
      <c r="E157" s="20">
        <v>31.608061694639474</v>
      </c>
      <c r="F157" s="20">
        <v>30</v>
      </c>
    </row>
    <row r="158" spans="1:6" outlineLevel="1" x14ac:dyDescent="0.3">
      <c r="A158" s="17">
        <v>10</v>
      </c>
      <c r="B158" s="2" t="s">
        <v>194</v>
      </c>
      <c r="C158" s="18">
        <v>697</v>
      </c>
      <c r="D158" s="19">
        <v>39.738129511478562</v>
      </c>
      <c r="E158" s="20">
        <v>43.711942462626418</v>
      </c>
      <c r="F158" s="20">
        <v>40</v>
      </c>
    </row>
    <row r="159" spans="1:6" outlineLevel="1" x14ac:dyDescent="0.3">
      <c r="A159" s="17">
        <v>10</v>
      </c>
      <c r="B159" s="2" t="s">
        <v>195</v>
      </c>
      <c r="C159" s="18">
        <v>110</v>
      </c>
      <c r="D159" s="19">
        <v>6.2714408124284677</v>
      </c>
      <c r="E159" s="20">
        <v>6.8985848936713143</v>
      </c>
      <c r="F159" s="20">
        <v>10</v>
      </c>
    </row>
    <row r="160" spans="1:6" outlineLevel="1" x14ac:dyDescent="0.3">
      <c r="A160" s="17">
        <v>10</v>
      </c>
      <c r="B160" s="2" t="s">
        <v>196</v>
      </c>
      <c r="C160" s="18">
        <v>184</v>
      </c>
      <c r="D160" s="19">
        <v>10.490410086243982</v>
      </c>
      <c r="E160" s="20">
        <v>11.539451094868379</v>
      </c>
      <c r="F160" s="20">
        <v>10</v>
      </c>
    </row>
    <row r="161" spans="1:6" outlineLevel="1" x14ac:dyDescent="0.3">
      <c r="A161" s="17">
        <v>10</v>
      </c>
      <c r="B161" s="2" t="s">
        <v>197</v>
      </c>
      <c r="C161" s="18">
        <v>376</v>
      </c>
      <c r="D161" s="19">
        <v>21.436924958846397</v>
      </c>
      <c r="E161" s="20">
        <v>23.580617454731037</v>
      </c>
      <c r="F161" s="20">
        <v>20</v>
      </c>
    </row>
    <row r="162" spans="1:6" outlineLevel="1" x14ac:dyDescent="0.3">
      <c r="A162" s="17">
        <v>10</v>
      </c>
      <c r="B162" s="2" t="s">
        <v>198</v>
      </c>
      <c r="C162" s="18">
        <v>581</v>
      </c>
      <c r="D162" s="19">
        <v>33.124610109281271</v>
      </c>
      <c r="E162" s="20">
        <v>36.437071120209396</v>
      </c>
      <c r="F162" s="20">
        <v>40</v>
      </c>
    </row>
    <row r="163" spans="1:6" outlineLevel="1" x14ac:dyDescent="0.3">
      <c r="A163" s="17">
        <v>10</v>
      </c>
      <c r="B163" s="2" t="s">
        <v>199</v>
      </c>
      <c r="C163" s="18">
        <v>230</v>
      </c>
      <c r="D163" s="19">
        <v>13.113012607804977</v>
      </c>
      <c r="E163" s="20">
        <v>14.424313868585475</v>
      </c>
      <c r="F163" s="20">
        <v>10</v>
      </c>
    </row>
    <row r="164" spans="1:6" outlineLevel="1" x14ac:dyDescent="0.3">
      <c r="A164" s="17">
        <v>10</v>
      </c>
      <c r="B164" s="2" t="s">
        <v>200</v>
      </c>
      <c r="C164" s="18">
        <v>85</v>
      </c>
      <c r="D164" s="19">
        <v>4.8461133550583613</v>
      </c>
      <c r="E164" s="20">
        <v>5.3307246905641978</v>
      </c>
      <c r="F164" s="20">
        <v>10</v>
      </c>
    </row>
    <row r="165" spans="1:6" outlineLevel="1" x14ac:dyDescent="0.3">
      <c r="A165" s="17">
        <v>10</v>
      </c>
      <c r="B165" s="2" t="s">
        <v>201</v>
      </c>
      <c r="C165" s="18">
        <v>82</v>
      </c>
      <c r="D165" s="19">
        <v>4.675074060173948</v>
      </c>
      <c r="E165" s="20">
        <v>5.1425814661913432</v>
      </c>
      <c r="F165" s="20">
        <v>10</v>
      </c>
    </row>
    <row r="166" spans="1:6" outlineLevel="1" x14ac:dyDescent="0.3">
      <c r="A166" s="17">
        <v>10</v>
      </c>
      <c r="B166" s="2" t="s">
        <v>202</v>
      </c>
      <c r="C166" s="18">
        <v>423</v>
      </c>
      <c r="D166" s="19">
        <v>24.116540578702196</v>
      </c>
      <c r="E166" s="20">
        <v>26.528194636572415</v>
      </c>
      <c r="F166" s="20">
        <v>30</v>
      </c>
    </row>
    <row r="167" spans="1:6" outlineLevel="1" x14ac:dyDescent="0.3">
      <c r="A167" s="17">
        <v>10</v>
      </c>
      <c r="B167" s="2" t="s">
        <v>203</v>
      </c>
      <c r="C167" s="18">
        <v>248</v>
      </c>
      <c r="D167" s="19">
        <v>14.139248377111453</v>
      </c>
      <c r="E167" s="20">
        <v>15.5531732148226</v>
      </c>
      <c r="F167" s="20">
        <v>20</v>
      </c>
    </row>
    <row r="168" spans="1:6" outlineLevel="1" x14ac:dyDescent="0.3">
      <c r="A168" s="17">
        <v>10</v>
      </c>
      <c r="B168" s="2" t="s">
        <v>204</v>
      </c>
      <c r="C168" s="18">
        <v>531</v>
      </c>
      <c r="D168" s="19">
        <v>30.273955194541056</v>
      </c>
      <c r="E168" s="20">
        <v>33.301350713995163</v>
      </c>
      <c r="F168" s="20">
        <v>30</v>
      </c>
    </row>
    <row r="169" spans="1:6" outlineLevel="1" x14ac:dyDescent="0.3">
      <c r="A169" s="17">
        <v>10</v>
      </c>
      <c r="B169" s="2" t="s">
        <v>205</v>
      </c>
      <c r="C169" s="18">
        <v>1218</v>
      </c>
      <c r="D169" s="19">
        <v>69.441953723071578</v>
      </c>
      <c r="E169" s="20">
        <v>76.386149095378741</v>
      </c>
      <c r="F169" s="20">
        <v>80</v>
      </c>
    </row>
    <row r="170" spans="1:6" outlineLevel="1" x14ac:dyDescent="0.3">
      <c r="A170" s="17">
        <v>10</v>
      </c>
      <c r="B170" s="2" t="s">
        <v>206</v>
      </c>
      <c r="C170" s="18">
        <v>188</v>
      </c>
      <c r="D170" s="19">
        <v>10.718462479423199</v>
      </c>
      <c r="E170" s="20">
        <v>11.790308727365518</v>
      </c>
      <c r="F170" s="20">
        <v>10</v>
      </c>
    </row>
    <row r="171" spans="1:6" outlineLevel="1" x14ac:dyDescent="0.3">
      <c r="A171" s="17">
        <v>10</v>
      </c>
      <c r="B171" s="2" t="s">
        <v>207</v>
      </c>
      <c r="C171" s="18">
        <v>313</v>
      </c>
      <c r="D171" s="19">
        <v>17.84509976627373</v>
      </c>
      <c r="E171" s="20">
        <v>19.629609742901103</v>
      </c>
      <c r="F171" s="20">
        <v>20</v>
      </c>
    </row>
    <row r="172" spans="1:6" outlineLevel="1" x14ac:dyDescent="0.3">
      <c r="A172" s="17">
        <v>10</v>
      </c>
      <c r="B172" s="2" t="s">
        <v>208</v>
      </c>
      <c r="C172" s="18">
        <v>471</v>
      </c>
      <c r="D172" s="19">
        <v>26.853169296852801</v>
      </c>
      <c r="E172" s="20">
        <v>29.538486226538083</v>
      </c>
      <c r="F172" s="20">
        <v>30</v>
      </c>
    </row>
    <row r="173" spans="1:6" outlineLevel="1" x14ac:dyDescent="0.3">
      <c r="A173" s="17">
        <v>10</v>
      </c>
      <c r="B173" s="2" t="s">
        <v>209</v>
      </c>
      <c r="C173" s="18">
        <v>397</v>
      </c>
      <c r="D173" s="19">
        <v>22.634200023037288</v>
      </c>
      <c r="E173" s="20">
        <v>24.897620025341016</v>
      </c>
      <c r="F173" s="20">
        <v>30</v>
      </c>
    </row>
    <row r="174" spans="1:6" x14ac:dyDescent="0.3">
      <c r="A174" s="21" t="s">
        <v>210</v>
      </c>
      <c r="B174" s="4"/>
      <c r="C174" s="22">
        <v>20788</v>
      </c>
      <c r="D174" s="22">
        <v>1185.1882873523907</v>
      </c>
      <c r="E174" s="48">
        <v>1303.7071160876299</v>
      </c>
      <c r="F174" s="22">
        <v>1330</v>
      </c>
    </row>
    <row r="175" spans="1:6" outlineLevel="1" x14ac:dyDescent="0.3">
      <c r="A175" s="17">
        <v>11</v>
      </c>
      <c r="B175" s="2" t="s">
        <v>211</v>
      </c>
      <c r="C175" s="18">
        <v>87</v>
      </c>
      <c r="D175" s="19">
        <v>4.9601395516479698</v>
      </c>
      <c r="E175" s="20">
        <v>5.4561535068127665</v>
      </c>
      <c r="F175" s="20">
        <v>10</v>
      </c>
    </row>
    <row r="176" spans="1:6" outlineLevel="1" x14ac:dyDescent="0.3">
      <c r="A176" s="17">
        <v>11</v>
      </c>
      <c r="B176" s="2" t="s">
        <v>212</v>
      </c>
      <c r="C176" s="18">
        <v>628</v>
      </c>
      <c r="D176" s="19">
        <v>35.804225729137066</v>
      </c>
      <c r="E176" s="20">
        <v>39.38464830205077</v>
      </c>
      <c r="F176" s="20">
        <v>40</v>
      </c>
    </row>
    <row r="177" spans="1:6" outlineLevel="1" x14ac:dyDescent="0.3">
      <c r="A177" s="17">
        <v>11</v>
      </c>
      <c r="B177" s="2" t="s">
        <v>213</v>
      </c>
      <c r="C177" s="18">
        <v>570</v>
      </c>
      <c r="D177" s="19">
        <v>32.497466028038424</v>
      </c>
      <c r="E177" s="20">
        <v>35.74721263084227</v>
      </c>
      <c r="F177" s="20">
        <v>40</v>
      </c>
    </row>
    <row r="178" spans="1:6" outlineLevel="1" x14ac:dyDescent="0.3">
      <c r="A178" s="17">
        <v>11</v>
      </c>
      <c r="B178" s="2" t="s">
        <v>214</v>
      </c>
      <c r="C178" s="18">
        <v>182</v>
      </c>
      <c r="D178" s="19">
        <v>10.376383889654374</v>
      </c>
      <c r="E178" s="20">
        <v>11.414022278619811</v>
      </c>
      <c r="F178" s="20">
        <v>10</v>
      </c>
    </row>
    <row r="179" spans="1:6" outlineLevel="1" x14ac:dyDescent="0.3">
      <c r="A179" s="17">
        <v>11</v>
      </c>
      <c r="B179" s="2" t="s">
        <v>215</v>
      </c>
      <c r="C179" s="18">
        <v>659</v>
      </c>
      <c r="D179" s="19">
        <v>37.571631776276</v>
      </c>
      <c r="E179" s="20">
        <v>41.328794953903596</v>
      </c>
      <c r="F179" s="20">
        <v>40</v>
      </c>
    </row>
    <row r="180" spans="1:6" outlineLevel="1" x14ac:dyDescent="0.3">
      <c r="A180" s="17">
        <v>11</v>
      </c>
      <c r="B180" s="2" t="s">
        <v>216</v>
      </c>
      <c r="C180" s="18">
        <v>3743</v>
      </c>
      <c r="D180" s="19">
        <v>213.40002691745229</v>
      </c>
      <c r="E180" s="20">
        <v>234.74002960919753</v>
      </c>
      <c r="F180" s="20">
        <v>240</v>
      </c>
    </row>
    <row r="181" spans="1:6" outlineLevel="1" x14ac:dyDescent="0.3">
      <c r="A181" s="17">
        <v>11</v>
      </c>
      <c r="B181" s="2" t="s">
        <v>217</v>
      </c>
      <c r="C181" s="18">
        <v>157</v>
      </c>
      <c r="D181" s="19">
        <v>8.9510564322842665</v>
      </c>
      <c r="E181" s="20">
        <v>9.8461620755126926</v>
      </c>
      <c r="F181" s="20">
        <v>10</v>
      </c>
    </row>
    <row r="182" spans="1:6" outlineLevel="1" x14ac:dyDescent="0.3">
      <c r="A182" s="17">
        <v>11</v>
      </c>
      <c r="B182" s="2" t="s">
        <v>218</v>
      </c>
      <c r="C182" s="18">
        <v>623</v>
      </c>
      <c r="D182" s="19">
        <v>35.519160237663044</v>
      </c>
      <c r="E182" s="20">
        <v>39.071076261429347</v>
      </c>
      <c r="F182" s="20">
        <v>40</v>
      </c>
    </row>
    <row r="183" spans="1:6" outlineLevel="1" x14ac:dyDescent="0.3">
      <c r="A183" s="17">
        <v>11</v>
      </c>
      <c r="B183" s="2" t="s">
        <v>219</v>
      </c>
      <c r="C183" s="18">
        <v>131</v>
      </c>
      <c r="D183" s="19">
        <v>7.4687158766193562</v>
      </c>
      <c r="E183" s="20">
        <v>8.2155874642812918</v>
      </c>
      <c r="F183" s="20">
        <v>10</v>
      </c>
    </row>
    <row r="184" spans="1:6" outlineLevel="1" x14ac:dyDescent="0.3">
      <c r="A184" s="17">
        <v>11</v>
      </c>
      <c r="B184" s="2" t="s">
        <v>220</v>
      </c>
      <c r="C184" s="18">
        <v>218</v>
      </c>
      <c r="D184" s="19">
        <v>12.428855428267326</v>
      </c>
      <c r="E184" s="20">
        <v>13.671740971094058</v>
      </c>
      <c r="F184" s="20">
        <v>10</v>
      </c>
    </row>
    <row r="185" spans="1:6" outlineLevel="1" x14ac:dyDescent="0.3">
      <c r="A185" s="17">
        <v>11</v>
      </c>
      <c r="B185" s="2" t="s">
        <v>221</v>
      </c>
      <c r="C185" s="18">
        <v>1316</v>
      </c>
      <c r="D185" s="19">
        <v>75.029237355962394</v>
      </c>
      <c r="E185" s="20">
        <v>82.532161091558635</v>
      </c>
      <c r="F185" s="20">
        <v>80</v>
      </c>
    </row>
    <row r="186" spans="1:6" outlineLevel="1" x14ac:dyDescent="0.3">
      <c r="A186" s="17">
        <v>11</v>
      </c>
      <c r="B186" s="2" t="s">
        <v>222</v>
      </c>
      <c r="C186" s="18">
        <v>450</v>
      </c>
      <c r="D186" s="19">
        <v>25.655894232661911</v>
      </c>
      <c r="E186" s="20">
        <v>28.221483655928104</v>
      </c>
      <c r="F186" s="20">
        <v>30</v>
      </c>
    </row>
    <row r="187" spans="1:6" outlineLevel="1" x14ac:dyDescent="0.3">
      <c r="A187" s="17">
        <v>11</v>
      </c>
      <c r="B187" s="2" t="s">
        <v>223</v>
      </c>
      <c r="C187" s="18">
        <v>287</v>
      </c>
      <c r="D187" s="19">
        <v>16.362759210608818</v>
      </c>
      <c r="E187" s="20">
        <v>17.9990351316697</v>
      </c>
      <c r="F187" s="20">
        <v>20</v>
      </c>
    </row>
    <row r="188" spans="1:6" outlineLevel="1" x14ac:dyDescent="0.3">
      <c r="A188" s="17">
        <v>11</v>
      </c>
      <c r="B188" s="2" t="s">
        <v>224</v>
      </c>
      <c r="C188" s="18">
        <v>321</v>
      </c>
      <c r="D188" s="19">
        <v>18.301204552632164</v>
      </c>
      <c r="E188" s="20">
        <v>20.131325007895381</v>
      </c>
      <c r="F188" s="20">
        <v>20</v>
      </c>
    </row>
    <row r="189" spans="1:6" outlineLevel="1" x14ac:dyDescent="0.3">
      <c r="A189" s="17">
        <v>11</v>
      </c>
      <c r="B189" s="2" t="s">
        <v>225</v>
      </c>
      <c r="C189" s="18">
        <v>260</v>
      </c>
      <c r="D189" s="19">
        <v>14.823405556649105</v>
      </c>
      <c r="E189" s="20">
        <v>16.305746112314015</v>
      </c>
      <c r="F189" s="20">
        <v>20</v>
      </c>
    </row>
    <row r="190" spans="1:6" outlineLevel="1" x14ac:dyDescent="0.3">
      <c r="A190" s="17">
        <v>11</v>
      </c>
      <c r="B190" s="2" t="s">
        <v>226</v>
      </c>
      <c r="C190" s="18">
        <v>596</v>
      </c>
      <c r="D190" s="19">
        <v>33.979806583703329</v>
      </c>
      <c r="E190" s="20">
        <v>37.377787242073666</v>
      </c>
      <c r="F190" s="20">
        <v>40</v>
      </c>
    </row>
    <row r="191" spans="1:6" outlineLevel="1" x14ac:dyDescent="0.3">
      <c r="A191" s="26" t="s">
        <v>227</v>
      </c>
      <c r="B191" s="3" t="s">
        <v>228</v>
      </c>
      <c r="C191" s="18">
        <v>613</v>
      </c>
      <c r="D191" s="19">
        <v>34.949029254715008</v>
      </c>
      <c r="E191" s="20">
        <v>38.443932180186508</v>
      </c>
      <c r="F191" s="20">
        <v>40</v>
      </c>
    </row>
    <row r="192" spans="1:6" outlineLevel="1" x14ac:dyDescent="0.3">
      <c r="A192" s="17">
        <v>11</v>
      </c>
      <c r="B192" s="2" t="s">
        <v>229</v>
      </c>
      <c r="C192" s="18">
        <v>236</v>
      </c>
      <c r="D192" s="19">
        <v>13.455091197573802</v>
      </c>
      <c r="E192" s="20">
        <v>14.800600317331183</v>
      </c>
      <c r="F192" s="20">
        <v>20</v>
      </c>
    </row>
    <row r="193" spans="1:6" outlineLevel="1" x14ac:dyDescent="0.3">
      <c r="A193" s="17">
        <v>11</v>
      </c>
      <c r="B193" s="2" t="s">
        <v>230</v>
      </c>
      <c r="C193" s="18">
        <v>533</v>
      </c>
      <c r="D193" s="19">
        <v>30.387981391130666</v>
      </c>
      <c r="E193" s="20">
        <v>33.426779530243735</v>
      </c>
      <c r="F193" s="20">
        <v>30</v>
      </c>
    </row>
    <row r="194" spans="1:6" outlineLevel="1" x14ac:dyDescent="0.3">
      <c r="A194" s="17">
        <v>11</v>
      </c>
      <c r="B194" s="2" t="s">
        <v>231</v>
      </c>
      <c r="C194" s="18">
        <v>177</v>
      </c>
      <c r="D194" s="19">
        <v>10.091318398180352</v>
      </c>
      <c r="E194" s="20">
        <v>11.100450237998388</v>
      </c>
      <c r="F194" s="20">
        <v>10</v>
      </c>
    </row>
    <row r="195" spans="1:6" outlineLevel="1" x14ac:dyDescent="0.3">
      <c r="A195" s="17">
        <v>11</v>
      </c>
      <c r="B195" s="2" t="s">
        <v>232</v>
      </c>
      <c r="C195" s="18">
        <v>211</v>
      </c>
      <c r="D195" s="19">
        <v>12.029763740203697</v>
      </c>
      <c r="E195" s="20">
        <v>13.232740114224066</v>
      </c>
      <c r="F195" s="20">
        <v>10</v>
      </c>
    </row>
    <row r="196" spans="1:6" outlineLevel="1" x14ac:dyDescent="0.3">
      <c r="A196" s="17">
        <v>11</v>
      </c>
      <c r="B196" s="2" t="s">
        <v>233</v>
      </c>
      <c r="C196" s="18">
        <v>133</v>
      </c>
      <c r="D196" s="19">
        <v>7.5827420732089648</v>
      </c>
      <c r="E196" s="20">
        <v>8.3410162805298604</v>
      </c>
      <c r="F196" s="20">
        <v>10</v>
      </c>
    </row>
    <row r="197" spans="1:6" outlineLevel="1" x14ac:dyDescent="0.3">
      <c r="A197" s="17">
        <v>11</v>
      </c>
      <c r="B197" s="2" t="s">
        <v>234</v>
      </c>
      <c r="C197" s="18">
        <v>433</v>
      </c>
      <c r="D197" s="19">
        <v>24.68667156165024</v>
      </c>
      <c r="E197" s="20">
        <v>27.155338717815262</v>
      </c>
      <c r="F197" s="20">
        <v>30</v>
      </c>
    </row>
    <row r="198" spans="1:6" outlineLevel="1" x14ac:dyDescent="0.3">
      <c r="A198" s="17">
        <v>11</v>
      </c>
      <c r="B198" s="2" t="s">
        <v>235</v>
      </c>
      <c r="C198" s="18">
        <v>649</v>
      </c>
      <c r="D198" s="19">
        <v>37.001500793327956</v>
      </c>
      <c r="E198" s="20">
        <v>40.70165087266075</v>
      </c>
      <c r="F198" s="20">
        <v>40</v>
      </c>
    </row>
    <row r="199" spans="1:6" outlineLevel="1" x14ac:dyDescent="0.3">
      <c r="A199" s="17">
        <v>11</v>
      </c>
      <c r="B199" s="2" t="s">
        <v>236</v>
      </c>
      <c r="C199" s="18">
        <v>923</v>
      </c>
      <c r="D199" s="19">
        <v>52.623089726104318</v>
      </c>
      <c r="E199" s="20">
        <v>57.885398698714752</v>
      </c>
      <c r="F199" s="20">
        <v>60</v>
      </c>
    </row>
    <row r="200" spans="1:6" x14ac:dyDescent="0.3">
      <c r="A200" s="21" t="s">
        <v>237</v>
      </c>
      <c r="B200" s="4"/>
      <c r="C200" s="22">
        <v>14136</v>
      </c>
      <c r="D200" s="22">
        <v>805.93715749535261</v>
      </c>
      <c r="E200" s="48">
        <v>886.53087324488786</v>
      </c>
      <c r="F200" s="22">
        <v>910</v>
      </c>
    </row>
    <row r="201" spans="1:6" outlineLevel="1" x14ac:dyDescent="0.3">
      <c r="A201" s="17">
        <v>12</v>
      </c>
      <c r="B201" s="2" t="s">
        <v>238</v>
      </c>
      <c r="C201" s="18">
        <v>109</v>
      </c>
      <c r="D201" s="19">
        <v>6.214427714133663</v>
      </c>
      <c r="E201" s="20">
        <v>6.8358704855470291</v>
      </c>
      <c r="F201" s="20">
        <v>10</v>
      </c>
    </row>
    <row r="202" spans="1:6" outlineLevel="1" x14ac:dyDescent="0.3">
      <c r="A202" s="17">
        <v>12</v>
      </c>
      <c r="B202" s="2" t="s">
        <v>239</v>
      </c>
      <c r="C202" s="18">
        <v>382</v>
      </c>
      <c r="D202" s="19">
        <v>21.779003548615222</v>
      </c>
      <c r="E202" s="20">
        <v>23.956903903476743</v>
      </c>
      <c r="F202" s="20">
        <v>20</v>
      </c>
    </row>
    <row r="203" spans="1:6" outlineLevel="1" x14ac:dyDescent="0.3">
      <c r="A203" s="17">
        <v>12</v>
      </c>
      <c r="B203" s="2" t="s">
        <v>240</v>
      </c>
      <c r="C203" s="18">
        <v>943</v>
      </c>
      <c r="D203" s="19">
        <v>53.763351692000406</v>
      </c>
      <c r="E203" s="20">
        <v>59.139686861200445</v>
      </c>
      <c r="F203" s="20">
        <v>60</v>
      </c>
    </row>
    <row r="204" spans="1:6" outlineLevel="1" x14ac:dyDescent="0.3">
      <c r="A204" s="17">
        <v>12</v>
      </c>
      <c r="B204" s="2" t="s">
        <v>241</v>
      </c>
      <c r="C204" s="18">
        <v>129</v>
      </c>
      <c r="D204" s="19">
        <v>7.3546896800297477</v>
      </c>
      <c r="E204" s="20">
        <v>8.0901586480327232</v>
      </c>
      <c r="F204" s="20">
        <v>10</v>
      </c>
    </row>
    <row r="205" spans="1:6" outlineLevel="1" x14ac:dyDescent="0.3">
      <c r="A205" s="17">
        <v>12</v>
      </c>
      <c r="B205" s="2" t="s">
        <v>242</v>
      </c>
      <c r="C205" s="18">
        <v>217</v>
      </c>
      <c r="D205" s="19">
        <v>12.371842329972521</v>
      </c>
      <c r="E205" s="20">
        <v>13.609026562969774</v>
      </c>
      <c r="F205" s="20">
        <v>10</v>
      </c>
    </row>
    <row r="206" spans="1:6" outlineLevel="1" x14ac:dyDescent="0.3">
      <c r="A206" s="17">
        <v>12</v>
      </c>
      <c r="B206" s="2" t="s">
        <v>243</v>
      </c>
      <c r="C206" s="18">
        <v>896</v>
      </c>
      <c r="D206" s="19">
        <v>51.083736072144603</v>
      </c>
      <c r="E206" s="20">
        <v>56.192109679359064</v>
      </c>
      <c r="F206" s="20">
        <v>60</v>
      </c>
    </row>
    <row r="207" spans="1:6" outlineLevel="1" x14ac:dyDescent="0.3">
      <c r="A207" s="17">
        <v>12</v>
      </c>
      <c r="B207" s="2" t="s">
        <v>244</v>
      </c>
      <c r="C207" s="18">
        <v>318</v>
      </c>
      <c r="D207" s="19">
        <v>18.130165257747752</v>
      </c>
      <c r="E207" s="20">
        <v>19.943181783522526</v>
      </c>
      <c r="F207" s="20">
        <v>20</v>
      </c>
    </row>
    <row r="208" spans="1:6" outlineLevel="1" x14ac:dyDescent="0.3">
      <c r="A208" s="17">
        <v>12</v>
      </c>
      <c r="B208" s="2" t="s">
        <v>245</v>
      </c>
      <c r="C208" s="18">
        <v>89</v>
      </c>
      <c r="D208" s="19">
        <v>5.0741657482375784</v>
      </c>
      <c r="E208" s="20">
        <v>5.5815823230613359</v>
      </c>
      <c r="F208" s="20">
        <v>10</v>
      </c>
    </row>
    <row r="209" spans="1:6" outlineLevel="1" x14ac:dyDescent="0.3">
      <c r="A209" s="17">
        <v>12</v>
      </c>
      <c r="B209" s="2" t="s">
        <v>246</v>
      </c>
      <c r="C209" s="18">
        <v>305</v>
      </c>
      <c r="D209" s="19">
        <v>17.388994979915296</v>
      </c>
      <c r="E209" s="20">
        <v>19.127894477906825</v>
      </c>
      <c r="F209" s="20">
        <v>20</v>
      </c>
    </row>
    <row r="210" spans="1:6" outlineLevel="1" x14ac:dyDescent="0.3">
      <c r="A210" s="17">
        <v>12</v>
      </c>
      <c r="B210" s="2" t="s">
        <v>247</v>
      </c>
      <c r="C210" s="18">
        <v>380</v>
      </c>
      <c r="D210" s="19">
        <v>21.664977352025616</v>
      </c>
      <c r="E210" s="20">
        <v>23.831475087228178</v>
      </c>
      <c r="F210" s="20">
        <v>20</v>
      </c>
    </row>
    <row r="211" spans="1:6" outlineLevel="1" x14ac:dyDescent="0.3">
      <c r="A211" s="17">
        <v>12</v>
      </c>
      <c r="B211" s="2" t="s">
        <v>248</v>
      </c>
      <c r="C211" s="18">
        <v>681</v>
      </c>
      <c r="D211" s="19">
        <v>38.825919938761693</v>
      </c>
      <c r="E211" s="20">
        <v>42.708511932637862</v>
      </c>
      <c r="F211" s="20">
        <v>40</v>
      </c>
    </row>
    <row r="212" spans="1:6" outlineLevel="1" x14ac:dyDescent="0.3">
      <c r="A212" s="17">
        <v>12</v>
      </c>
      <c r="B212" s="2" t="s">
        <v>249</v>
      </c>
      <c r="C212" s="18">
        <v>300</v>
      </c>
      <c r="D212" s="19">
        <v>17.103929488441274</v>
      </c>
      <c r="E212" s="20">
        <v>18.814322437285401</v>
      </c>
      <c r="F212" s="20">
        <v>20</v>
      </c>
    </row>
    <row r="213" spans="1:6" outlineLevel="1" x14ac:dyDescent="0.3">
      <c r="A213" s="17">
        <v>12</v>
      </c>
      <c r="B213" s="2" t="s">
        <v>250</v>
      </c>
      <c r="C213" s="18">
        <v>240</v>
      </c>
      <c r="D213" s="19">
        <v>13.683143590753019</v>
      </c>
      <c r="E213" s="20">
        <v>15.051457949828322</v>
      </c>
      <c r="F213" s="20">
        <v>20</v>
      </c>
    </row>
    <row r="214" spans="1:6" outlineLevel="1" x14ac:dyDescent="0.3">
      <c r="A214" s="17">
        <v>12</v>
      </c>
      <c r="B214" s="2" t="s">
        <v>251</v>
      </c>
      <c r="C214" s="18">
        <v>358</v>
      </c>
      <c r="D214" s="19">
        <v>20.410689189539919</v>
      </c>
      <c r="E214" s="20">
        <v>22.451758108493912</v>
      </c>
      <c r="F214" s="20">
        <v>20</v>
      </c>
    </row>
    <row r="215" spans="1:6" outlineLevel="1" x14ac:dyDescent="0.3">
      <c r="A215" s="17">
        <v>12</v>
      </c>
      <c r="B215" s="2" t="s">
        <v>252</v>
      </c>
      <c r="C215" s="18">
        <v>252</v>
      </c>
      <c r="D215" s="19">
        <v>14.367300770290671</v>
      </c>
      <c r="E215" s="20">
        <v>15.804030847319737</v>
      </c>
      <c r="F215" s="20">
        <v>20</v>
      </c>
    </row>
    <row r="216" spans="1:6" outlineLevel="1" x14ac:dyDescent="0.3">
      <c r="A216" s="17">
        <v>12</v>
      </c>
      <c r="B216" s="2" t="s">
        <v>253</v>
      </c>
      <c r="C216" s="18">
        <v>224</v>
      </c>
      <c r="D216" s="19">
        <v>12.770934018036151</v>
      </c>
      <c r="E216" s="20">
        <v>14.048027419839766</v>
      </c>
      <c r="F216" s="20">
        <v>10</v>
      </c>
    </row>
    <row r="217" spans="1:6" outlineLevel="1" x14ac:dyDescent="0.3">
      <c r="A217" s="17">
        <v>12</v>
      </c>
      <c r="B217" s="2" t="s">
        <v>254</v>
      </c>
      <c r="C217" s="18">
        <v>491</v>
      </c>
      <c r="D217" s="19">
        <v>27.993431262748885</v>
      </c>
      <c r="E217" s="20">
        <v>30.792774389023773</v>
      </c>
      <c r="F217" s="20">
        <v>30</v>
      </c>
    </row>
    <row r="218" spans="1:6" outlineLevel="1" x14ac:dyDescent="0.3">
      <c r="A218" s="17">
        <v>12</v>
      </c>
      <c r="B218" s="2" t="s">
        <v>255</v>
      </c>
      <c r="C218" s="18">
        <v>314</v>
      </c>
      <c r="D218" s="19">
        <v>17.902112864568533</v>
      </c>
      <c r="E218" s="20">
        <v>19.692324151025385</v>
      </c>
      <c r="F218" s="20">
        <v>20</v>
      </c>
    </row>
    <row r="219" spans="1:6" outlineLevel="1" x14ac:dyDescent="0.3">
      <c r="A219" s="17">
        <v>12</v>
      </c>
      <c r="B219" s="2" t="s">
        <v>256</v>
      </c>
      <c r="C219" s="18">
        <v>234</v>
      </c>
      <c r="D219" s="19">
        <v>13.341065000984194</v>
      </c>
      <c r="E219" s="20">
        <v>14.675171501082614</v>
      </c>
      <c r="F219" s="20">
        <v>20</v>
      </c>
    </row>
    <row r="220" spans="1:6" outlineLevel="1" x14ac:dyDescent="0.3">
      <c r="A220" s="17">
        <v>12</v>
      </c>
      <c r="B220" s="2" t="s">
        <v>257</v>
      </c>
      <c r="C220" s="18">
        <v>4662</v>
      </c>
      <c r="D220" s="19">
        <v>265.79506425037738</v>
      </c>
      <c r="E220" s="20">
        <v>292.3745706754151</v>
      </c>
      <c r="F220" s="20">
        <v>290</v>
      </c>
    </row>
    <row r="221" spans="1:6" outlineLevel="1" x14ac:dyDescent="0.3">
      <c r="A221" s="17">
        <v>12</v>
      </c>
      <c r="B221" s="2" t="s">
        <v>258</v>
      </c>
      <c r="C221" s="18">
        <v>275</v>
      </c>
      <c r="D221" s="19">
        <v>15.678602031071168</v>
      </c>
      <c r="E221" s="20">
        <v>17.246462234178285</v>
      </c>
      <c r="F221" s="20">
        <v>20</v>
      </c>
    </row>
    <row r="222" spans="1:6" x14ac:dyDescent="0.3">
      <c r="A222" s="21" t="s">
        <v>259</v>
      </c>
      <c r="B222" s="4"/>
      <c r="C222" s="22">
        <v>11799</v>
      </c>
      <c r="D222" s="22">
        <v>672.69754678039533</v>
      </c>
      <c r="E222" s="48">
        <v>739.9673014584348</v>
      </c>
      <c r="F222" s="22">
        <v>750</v>
      </c>
    </row>
    <row r="223" spans="1:6" outlineLevel="1" x14ac:dyDescent="0.3">
      <c r="A223" s="17">
        <v>13</v>
      </c>
      <c r="B223" s="2" t="s">
        <v>260</v>
      </c>
      <c r="C223" s="18">
        <v>2988</v>
      </c>
      <c r="D223" s="19">
        <v>170.35513770487509</v>
      </c>
      <c r="E223" s="20">
        <v>187.3906514753626</v>
      </c>
      <c r="F223" s="20">
        <v>190</v>
      </c>
    </row>
    <row r="224" spans="1:6" outlineLevel="1" x14ac:dyDescent="0.3">
      <c r="A224" s="17">
        <v>13</v>
      </c>
      <c r="B224" s="2" t="s">
        <v>261</v>
      </c>
      <c r="C224" s="18">
        <v>422</v>
      </c>
      <c r="D224" s="19">
        <v>24.059527480407393</v>
      </c>
      <c r="E224" s="20">
        <v>26.465480228448133</v>
      </c>
      <c r="F224" s="20">
        <v>30</v>
      </c>
    </row>
    <row r="225" spans="1:6" outlineLevel="1" x14ac:dyDescent="0.3">
      <c r="A225" s="17">
        <v>13</v>
      </c>
      <c r="B225" s="2" t="s">
        <v>262</v>
      </c>
      <c r="C225" s="18">
        <v>108</v>
      </c>
      <c r="D225" s="19">
        <v>6.1574146158388592</v>
      </c>
      <c r="E225" s="20">
        <v>6.7731560774227448</v>
      </c>
      <c r="F225" s="20">
        <v>10</v>
      </c>
    </row>
    <row r="226" spans="1:6" outlineLevel="1" x14ac:dyDescent="0.3">
      <c r="A226" s="17">
        <v>13</v>
      </c>
      <c r="B226" s="2" t="s">
        <v>263</v>
      </c>
      <c r="C226" s="18">
        <v>239</v>
      </c>
      <c r="D226" s="19">
        <v>13.626130492458216</v>
      </c>
      <c r="E226" s="20">
        <v>14.988743541704038</v>
      </c>
      <c r="F226" s="20">
        <v>20</v>
      </c>
    </row>
    <row r="227" spans="1:6" outlineLevel="1" x14ac:dyDescent="0.3">
      <c r="A227" s="17">
        <v>13</v>
      </c>
      <c r="B227" s="2" t="s">
        <v>264</v>
      </c>
      <c r="C227" s="18">
        <v>461</v>
      </c>
      <c r="D227" s="19">
        <v>26.283038313904758</v>
      </c>
      <c r="E227" s="20">
        <v>28.911342145295233</v>
      </c>
      <c r="F227" s="20">
        <v>30</v>
      </c>
    </row>
    <row r="228" spans="1:6" outlineLevel="1" x14ac:dyDescent="0.3">
      <c r="A228" s="17">
        <v>13</v>
      </c>
      <c r="B228" s="2" t="s">
        <v>265</v>
      </c>
      <c r="C228" s="18">
        <v>253</v>
      </c>
      <c r="D228" s="19">
        <v>14.424313868585475</v>
      </c>
      <c r="E228" s="20">
        <v>15.866745255444023</v>
      </c>
      <c r="F228" s="20">
        <v>20</v>
      </c>
    </row>
    <row r="229" spans="1:6" outlineLevel="1" x14ac:dyDescent="0.3">
      <c r="A229" s="17">
        <v>13</v>
      </c>
      <c r="B229" s="2" t="s">
        <v>266</v>
      </c>
      <c r="C229" s="18">
        <v>361</v>
      </c>
      <c r="D229" s="19">
        <v>20.581728484424335</v>
      </c>
      <c r="E229" s="20">
        <v>22.639901332866771</v>
      </c>
      <c r="F229" s="20">
        <v>20</v>
      </c>
    </row>
    <row r="230" spans="1:6" outlineLevel="1" x14ac:dyDescent="0.3">
      <c r="A230" s="17">
        <v>13</v>
      </c>
      <c r="B230" s="2" t="s">
        <v>267</v>
      </c>
      <c r="C230" s="18">
        <v>110</v>
      </c>
      <c r="D230" s="19">
        <v>6.2714408124284677</v>
      </c>
      <c r="E230" s="20">
        <v>6.8985848936713143</v>
      </c>
      <c r="F230" s="20">
        <v>10</v>
      </c>
    </row>
    <row r="231" spans="1:6" outlineLevel="1" x14ac:dyDescent="0.3">
      <c r="A231" s="17">
        <v>13</v>
      </c>
      <c r="B231" s="2" t="s">
        <v>268</v>
      </c>
      <c r="C231" s="18">
        <v>227</v>
      </c>
      <c r="D231" s="19">
        <v>12.941973312920565</v>
      </c>
      <c r="E231" s="20">
        <v>14.236170644212621</v>
      </c>
      <c r="F231" s="20">
        <v>10</v>
      </c>
    </row>
    <row r="232" spans="1:6" outlineLevel="1" x14ac:dyDescent="0.3">
      <c r="A232" s="17">
        <v>13</v>
      </c>
      <c r="B232" s="2" t="s">
        <v>269</v>
      </c>
      <c r="C232" s="18">
        <v>514</v>
      </c>
      <c r="D232" s="19">
        <v>29.304732523529385</v>
      </c>
      <c r="E232" s="20">
        <v>32.235205775882321</v>
      </c>
      <c r="F232" s="20">
        <v>30</v>
      </c>
    </row>
    <row r="233" spans="1:6" outlineLevel="1" x14ac:dyDescent="0.3">
      <c r="A233" s="17">
        <v>13</v>
      </c>
      <c r="B233" s="2" t="s">
        <v>270</v>
      </c>
      <c r="C233" s="18">
        <v>324</v>
      </c>
      <c r="D233" s="19">
        <v>18.472243847516577</v>
      </c>
      <c r="E233" s="20">
        <v>20.319468232268235</v>
      </c>
      <c r="F233" s="20">
        <v>20</v>
      </c>
    </row>
    <row r="234" spans="1:6" x14ac:dyDescent="0.3">
      <c r="A234" s="21" t="s">
        <v>271</v>
      </c>
      <c r="B234" s="4"/>
      <c r="C234" s="22">
        <v>6007</v>
      </c>
      <c r="D234" s="22">
        <v>342.47768145688906</v>
      </c>
      <c r="E234" s="48">
        <v>376.72544960257795</v>
      </c>
      <c r="F234" s="22">
        <v>390</v>
      </c>
    </row>
    <row r="235" spans="1:6" outlineLevel="1" x14ac:dyDescent="0.3">
      <c r="A235" s="17">
        <v>14</v>
      </c>
      <c r="B235" s="2" t="s">
        <v>272</v>
      </c>
      <c r="C235" s="18">
        <v>585</v>
      </c>
      <c r="D235" s="19">
        <v>33.352662502460483</v>
      </c>
      <c r="E235" s="20">
        <v>36.687928752706533</v>
      </c>
      <c r="F235" s="20">
        <v>40</v>
      </c>
    </row>
    <row r="236" spans="1:6" outlineLevel="1" x14ac:dyDescent="0.3">
      <c r="A236" s="17">
        <v>14</v>
      </c>
      <c r="B236" s="2" t="s">
        <v>273</v>
      </c>
      <c r="C236" s="18">
        <v>201</v>
      </c>
      <c r="D236" s="19">
        <v>11.459632757255655</v>
      </c>
      <c r="E236" s="20">
        <v>12.60559603298122</v>
      </c>
      <c r="F236" s="20">
        <v>10</v>
      </c>
    </row>
    <row r="237" spans="1:6" outlineLevel="1" x14ac:dyDescent="0.3">
      <c r="A237" s="17">
        <v>14</v>
      </c>
      <c r="B237" s="2" t="s">
        <v>274</v>
      </c>
      <c r="C237" s="18">
        <v>206</v>
      </c>
      <c r="D237" s="19">
        <v>11.744698248729675</v>
      </c>
      <c r="E237" s="20">
        <v>12.919168073602641</v>
      </c>
      <c r="F237" s="20">
        <v>10</v>
      </c>
    </row>
    <row r="238" spans="1:6" outlineLevel="1" x14ac:dyDescent="0.3">
      <c r="A238" s="17">
        <v>14</v>
      </c>
      <c r="B238" s="2" t="s">
        <v>275</v>
      </c>
      <c r="C238" s="18">
        <v>238</v>
      </c>
      <c r="D238" s="19">
        <v>13.569117394163412</v>
      </c>
      <c r="E238" s="20">
        <v>14.926029133579753</v>
      </c>
      <c r="F238" s="20">
        <v>20</v>
      </c>
    </row>
    <row r="239" spans="1:6" outlineLevel="1" x14ac:dyDescent="0.3">
      <c r="A239" s="17">
        <v>14</v>
      </c>
      <c r="B239" s="2" t="s">
        <v>276</v>
      </c>
      <c r="C239" s="18">
        <v>266</v>
      </c>
      <c r="D239" s="19">
        <v>15.16548414641793</v>
      </c>
      <c r="E239" s="20">
        <v>16.682032561059721</v>
      </c>
      <c r="F239" s="20">
        <v>20</v>
      </c>
    </row>
    <row r="240" spans="1:6" outlineLevel="1" x14ac:dyDescent="0.3">
      <c r="A240" s="17">
        <v>14</v>
      </c>
      <c r="B240" s="2" t="s">
        <v>277</v>
      </c>
      <c r="C240" s="18">
        <v>123</v>
      </c>
      <c r="D240" s="19">
        <v>7.0126110902609229</v>
      </c>
      <c r="E240" s="20">
        <v>7.7138721992870156</v>
      </c>
      <c r="F240" s="20">
        <v>10</v>
      </c>
    </row>
    <row r="241" spans="1:6" outlineLevel="1" x14ac:dyDescent="0.3">
      <c r="A241" s="17">
        <v>14</v>
      </c>
      <c r="B241" s="2" t="s">
        <v>278</v>
      </c>
      <c r="C241" s="18">
        <v>117</v>
      </c>
      <c r="D241" s="19">
        <v>6.6705325004920972</v>
      </c>
      <c r="E241" s="20">
        <v>7.3375857505413071</v>
      </c>
      <c r="F241" s="20">
        <v>10</v>
      </c>
    </row>
    <row r="242" spans="1:6" outlineLevel="1" x14ac:dyDescent="0.3">
      <c r="A242" s="17">
        <v>14</v>
      </c>
      <c r="B242" s="2" t="s">
        <v>279</v>
      </c>
      <c r="C242" s="18">
        <v>49</v>
      </c>
      <c r="D242" s="19">
        <v>2.7936418164454082</v>
      </c>
      <c r="E242" s="20">
        <v>3.0730059980899491</v>
      </c>
      <c r="F242" s="20">
        <v>10</v>
      </c>
    </row>
    <row r="243" spans="1:6" outlineLevel="1" x14ac:dyDescent="0.3">
      <c r="A243" s="17">
        <v>14</v>
      </c>
      <c r="B243" s="2" t="s">
        <v>280</v>
      </c>
      <c r="C243" s="18">
        <v>853</v>
      </c>
      <c r="D243" s="19">
        <v>48.632172845468027</v>
      </c>
      <c r="E243" s="20">
        <v>53.495390130014826</v>
      </c>
      <c r="F243" s="20">
        <v>50</v>
      </c>
    </row>
    <row r="244" spans="1:6" outlineLevel="1" x14ac:dyDescent="0.3">
      <c r="A244" s="17">
        <v>14</v>
      </c>
      <c r="B244" s="2" t="s">
        <v>281</v>
      </c>
      <c r="C244" s="18">
        <v>299</v>
      </c>
      <c r="D244" s="19">
        <v>17.046916390146471</v>
      </c>
      <c r="E244" s="20">
        <v>18.751608029161119</v>
      </c>
      <c r="F244" s="20">
        <v>20</v>
      </c>
    </row>
    <row r="245" spans="1:6" outlineLevel="1" x14ac:dyDescent="0.3">
      <c r="A245" s="17">
        <v>14</v>
      </c>
      <c r="B245" s="2" t="s">
        <v>282</v>
      </c>
      <c r="C245" s="18">
        <v>79</v>
      </c>
      <c r="D245" s="19">
        <v>4.5040347652895356</v>
      </c>
      <c r="E245" s="20">
        <v>4.9544382418184894</v>
      </c>
      <c r="F245" s="20">
        <v>10</v>
      </c>
    </row>
    <row r="246" spans="1:6" outlineLevel="1" x14ac:dyDescent="0.3">
      <c r="A246" s="17">
        <v>14</v>
      </c>
      <c r="B246" s="2" t="s">
        <v>283</v>
      </c>
      <c r="C246" s="18">
        <v>42</v>
      </c>
      <c r="D246" s="19">
        <v>2.3945501283817783</v>
      </c>
      <c r="E246" s="20">
        <v>2.6340051412199559</v>
      </c>
      <c r="F246" s="20">
        <v>10</v>
      </c>
    </row>
    <row r="247" spans="1:6" outlineLevel="1" x14ac:dyDescent="0.3">
      <c r="A247" s="17">
        <v>14</v>
      </c>
      <c r="B247" s="2" t="s">
        <v>284</v>
      </c>
      <c r="C247" s="18">
        <v>523</v>
      </c>
      <c r="D247" s="19">
        <v>29.817850408182622</v>
      </c>
      <c r="E247" s="20">
        <v>32.799635449000881</v>
      </c>
      <c r="F247" s="20">
        <v>30</v>
      </c>
    </row>
    <row r="248" spans="1:6" outlineLevel="1" x14ac:dyDescent="0.3">
      <c r="A248" s="17">
        <v>14</v>
      </c>
      <c r="B248" s="2" t="s">
        <v>285</v>
      </c>
      <c r="C248" s="18">
        <v>473</v>
      </c>
      <c r="D248" s="19">
        <v>26.967195493442411</v>
      </c>
      <c r="E248" s="20">
        <v>29.663915042786652</v>
      </c>
      <c r="F248" s="20">
        <v>30</v>
      </c>
    </row>
    <row r="249" spans="1:6" outlineLevel="1" x14ac:dyDescent="0.3">
      <c r="A249" s="17">
        <v>14</v>
      </c>
      <c r="B249" s="2" t="s">
        <v>286</v>
      </c>
      <c r="C249" s="18">
        <v>85</v>
      </c>
      <c r="D249" s="19">
        <v>4.8461133550583613</v>
      </c>
      <c r="E249" s="20">
        <v>5.3307246905641978</v>
      </c>
      <c r="F249" s="20">
        <v>10</v>
      </c>
    </row>
    <row r="250" spans="1:6" outlineLevel="1" x14ac:dyDescent="0.3">
      <c r="A250" s="17">
        <v>14</v>
      </c>
      <c r="B250" s="2" t="s">
        <v>287</v>
      </c>
      <c r="C250" s="18">
        <v>3660</v>
      </c>
      <c r="D250" s="19">
        <v>208.66793975898355</v>
      </c>
      <c r="E250" s="20">
        <v>229.53473373488191</v>
      </c>
      <c r="F250" s="20">
        <v>230</v>
      </c>
    </row>
    <row r="251" spans="1:6" outlineLevel="1" x14ac:dyDescent="0.3">
      <c r="A251" s="17">
        <v>14</v>
      </c>
      <c r="B251" s="2" t="s">
        <v>288</v>
      </c>
      <c r="C251" s="18">
        <v>169</v>
      </c>
      <c r="D251" s="19">
        <v>9.6352136118219178</v>
      </c>
      <c r="E251" s="20">
        <v>10.59873497300411</v>
      </c>
      <c r="F251" s="20">
        <v>10</v>
      </c>
    </row>
    <row r="252" spans="1:6" outlineLevel="1" x14ac:dyDescent="0.3">
      <c r="A252" s="17">
        <v>14</v>
      </c>
      <c r="B252" s="2" t="s">
        <v>289</v>
      </c>
      <c r="C252" s="18">
        <v>93</v>
      </c>
      <c r="D252" s="19">
        <v>5.3022181414167955</v>
      </c>
      <c r="E252" s="20">
        <v>5.8324399555584749</v>
      </c>
      <c r="F252" s="20">
        <v>10</v>
      </c>
    </row>
    <row r="253" spans="1:6" outlineLevel="1" x14ac:dyDescent="0.3">
      <c r="A253" s="17">
        <v>14</v>
      </c>
      <c r="B253" s="2" t="s">
        <v>290</v>
      </c>
      <c r="C253" s="18">
        <v>452</v>
      </c>
      <c r="D253" s="19">
        <v>25.76992042925152</v>
      </c>
      <c r="E253" s="20">
        <v>28.346912472176673</v>
      </c>
      <c r="F253" s="20">
        <v>30</v>
      </c>
    </row>
    <row r="254" spans="1:6" outlineLevel="1" x14ac:dyDescent="0.3">
      <c r="A254" s="17">
        <v>14</v>
      </c>
      <c r="B254" s="2" t="s">
        <v>291</v>
      </c>
      <c r="C254" s="18">
        <v>314</v>
      </c>
      <c r="D254" s="19">
        <v>17.902112864568533</v>
      </c>
      <c r="E254" s="20">
        <v>19.692324151025385</v>
      </c>
      <c r="F254" s="20">
        <v>20</v>
      </c>
    </row>
    <row r="255" spans="1:6" outlineLevel="1" x14ac:dyDescent="0.3">
      <c r="A255" s="17">
        <v>14</v>
      </c>
      <c r="B255" s="2" t="s">
        <v>292</v>
      </c>
      <c r="C255" s="18">
        <v>420</v>
      </c>
      <c r="D255" s="19">
        <v>23.945501283817784</v>
      </c>
      <c r="E255" s="20">
        <v>26.340051412199561</v>
      </c>
      <c r="F255" s="20">
        <v>30</v>
      </c>
    </row>
    <row r="256" spans="1:6" outlineLevel="1" x14ac:dyDescent="0.3">
      <c r="A256" s="17">
        <v>14</v>
      </c>
      <c r="B256" s="2" t="s">
        <v>293</v>
      </c>
      <c r="C256" s="18">
        <v>117</v>
      </c>
      <c r="D256" s="19">
        <v>6.6705325004920972</v>
      </c>
      <c r="E256" s="20">
        <v>7.3375857505413071</v>
      </c>
      <c r="F256" s="20">
        <v>10</v>
      </c>
    </row>
    <row r="257" spans="1:6" outlineLevel="1" x14ac:dyDescent="0.3">
      <c r="A257" s="17">
        <v>14</v>
      </c>
      <c r="B257" s="2" t="s">
        <v>294</v>
      </c>
      <c r="C257" s="18">
        <v>117</v>
      </c>
      <c r="D257" s="19">
        <v>6.6705325004920972</v>
      </c>
      <c r="E257" s="20">
        <v>7.3375857505413071</v>
      </c>
      <c r="F257" s="20">
        <v>10</v>
      </c>
    </row>
    <row r="258" spans="1:6" outlineLevel="1" x14ac:dyDescent="0.3">
      <c r="A258" s="17">
        <v>14</v>
      </c>
      <c r="B258" s="2" t="s">
        <v>295</v>
      </c>
      <c r="C258" s="18">
        <v>260</v>
      </c>
      <c r="D258" s="19">
        <v>14.823405556649105</v>
      </c>
      <c r="E258" s="20">
        <v>16.305746112314015</v>
      </c>
      <c r="F258" s="20">
        <v>20</v>
      </c>
    </row>
    <row r="259" spans="1:6" outlineLevel="1" x14ac:dyDescent="0.3">
      <c r="A259" s="17">
        <v>14</v>
      </c>
      <c r="B259" s="2" t="s">
        <v>296</v>
      </c>
      <c r="C259" s="18">
        <v>235</v>
      </c>
      <c r="D259" s="19">
        <v>13.398078099278999</v>
      </c>
      <c r="E259" s="20">
        <v>14.737885909206899</v>
      </c>
      <c r="F259" s="20">
        <v>20</v>
      </c>
    </row>
    <row r="260" spans="1:6" outlineLevel="1" x14ac:dyDescent="0.3">
      <c r="A260" s="17">
        <v>14</v>
      </c>
      <c r="B260" s="2" t="s">
        <v>297</v>
      </c>
      <c r="C260" s="18">
        <v>108</v>
      </c>
      <c r="D260" s="19">
        <v>6.1574146158388592</v>
      </c>
      <c r="E260" s="20">
        <v>6.7731560774227448</v>
      </c>
      <c r="F260" s="20">
        <v>10</v>
      </c>
    </row>
    <row r="261" spans="1:6" outlineLevel="1" x14ac:dyDescent="0.3">
      <c r="A261" s="17">
        <v>14</v>
      </c>
      <c r="B261" s="2" t="s">
        <v>298</v>
      </c>
      <c r="C261" s="18">
        <v>201</v>
      </c>
      <c r="D261" s="19">
        <v>11.459632757255655</v>
      </c>
      <c r="E261" s="20">
        <v>12.60559603298122</v>
      </c>
      <c r="F261" s="20">
        <v>10</v>
      </c>
    </row>
    <row r="262" spans="1:6" outlineLevel="1" x14ac:dyDescent="0.3">
      <c r="A262" s="17">
        <v>14</v>
      </c>
      <c r="B262" s="2" t="s">
        <v>299</v>
      </c>
      <c r="C262" s="18">
        <v>631</v>
      </c>
      <c r="D262" s="19">
        <v>35.975265024021482</v>
      </c>
      <c r="E262" s="20">
        <v>39.572791526423629</v>
      </c>
      <c r="F262" s="20">
        <v>40</v>
      </c>
    </row>
    <row r="263" spans="1:6" x14ac:dyDescent="0.3">
      <c r="A263" s="21" t="s">
        <v>300</v>
      </c>
      <c r="B263" s="4"/>
      <c r="C263" s="22">
        <v>10916</v>
      </c>
      <c r="D263" s="22">
        <v>622.35498098608321</v>
      </c>
      <c r="E263" s="48">
        <v>684.59047908469154</v>
      </c>
      <c r="F263" s="22">
        <v>740</v>
      </c>
    </row>
    <row r="264" spans="1:6" outlineLevel="1" x14ac:dyDescent="0.3">
      <c r="A264" s="17">
        <v>15</v>
      </c>
      <c r="B264" s="2" t="s">
        <v>301</v>
      </c>
      <c r="C264" s="18">
        <v>107</v>
      </c>
      <c r="D264" s="19">
        <v>6.1004015175440545</v>
      </c>
      <c r="E264" s="20">
        <v>6.7104416692984596</v>
      </c>
      <c r="F264" s="20">
        <v>10</v>
      </c>
    </row>
    <row r="265" spans="1:6" outlineLevel="1" x14ac:dyDescent="0.3">
      <c r="A265" s="17">
        <v>15</v>
      </c>
      <c r="B265" s="2" t="s">
        <v>302</v>
      </c>
      <c r="C265" s="18">
        <v>1252</v>
      </c>
      <c r="D265" s="19">
        <v>71.38039906509492</v>
      </c>
      <c r="E265" s="20">
        <v>78.518438971604411</v>
      </c>
      <c r="F265" s="20">
        <v>80</v>
      </c>
    </row>
    <row r="266" spans="1:6" outlineLevel="1" x14ac:dyDescent="0.3">
      <c r="A266" s="17">
        <v>15</v>
      </c>
      <c r="B266" s="2" t="s">
        <v>303</v>
      </c>
      <c r="C266" s="18">
        <v>203</v>
      </c>
      <c r="D266" s="19">
        <v>11.573658953845262</v>
      </c>
      <c r="E266" s="20">
        <v>12.731024849229788</v>
      </c>
      <c r="F266" s="20">
        <v>10</v>
      </c>
    </row>
    <row r="267" spans="1:6" outlineLevel="1" x14ac:dyDescent="0.3">
      <c r="A267" s="17">
        <v>15</v>
      </c>
      <c r="B267" s="2" t="s">
        <v>304</v>
      </c>
      <c r="C267" s="18">
        <v>1127</v>
      </c>
      <c r="D267" s="19">
        <v>64.253761778244382</v>
      </c>
      <c r="E267" s="20">
        <v>70.679137956068814</v>
      </c>
      <c r="F267" s="20">
        <v>70</v>
      </c>
    </row>
    <row r="268" spans="1:6" outlineLevel="1" x14ac:dyDescent="0.3">
      <c r="A268" s="17">
        <v>15</v>
      </c>
      <c r="B268" s="2" t="s">
        <v>305</v>
      </c>
      <c r="C268" s="18">
        <v>298</v>
      </c>
      <c r="D268" s="19">
        <v>16.989903291851665</v>
      </c>
      <c r="E268" s="20">
        <v>18.688893621036833</v>
      </c>
      <c r="F268" s="20">
        <v>20</v>
      </c>
    </row>
    <row r="269" spans="1:6" outlineLevel="1" x14ac:dyDescent="0.3">
      <c r="A269" s="17">
        <v>15</v>
      </c>
      <c r="B269" s="2" t="s">
        <v>306</v>
      </c>
      <c r="C269" s="18">
        <v>296</v>
      </c>
      <c r="D269" s="19">
        <v>16.875877095262059</v>
      </c>
      <c r="E269" s="20">
        <v>18.563464804788264</v>
      </c>
      <c r="F269" s="20">
        <v>20</v>
      </c>
    </row>
    <row r="270" spans="1:6" outlineLevel="1" x14ac:dyDescent="0.3">
      <c r="A270" s="17">
        <v>15</v>
      </c>
      <c r="B270" s="2" t="s">
        <v>307</v>
      </c>
      <c r="C270" s="18">
        <v>277</v>
      </c>
      <c r="D270" s="19">
        <v>15.792628227660776</v>
      </c>
      <c r="E270" s="20">
        <v>17.371891050426854</v>
      </c>
      <c r="F270" s="20">
        <v>20</v>
      </c>
    </row>
    <row r="271" spans="1:6" outlineLevel="1" x14ac:dyDescent="0.3">
      <c r="A271" s="17">
        <v>15</v>
      </c>
      <c r="B271" s="2" t="s">
        <v>308</v>
      </c>
      <c r="C271" s="18">
        <v>107</v>
      </c>
      <c r="D271" s="19">
        <v>6.1004015175440545</v>
      </c>
      <c r="E271" s="20">
        <v>6.7104416692984596</v>
      </c>
      <c r="F271" s="20">
        <v>10</v>
      </c>
    </row>
    <row r="272" spans="1:6" outlineLevel="1" x14ac:dyDescent="0.3">
      <c r="A272" s="17">
        <v>15</v>
      </c>
      <c r="B272" s="2" t="s">
        <v>309</v>
      </c>
      <c r="C272" s="18">
        <v>178</v>
      </c>
      <c r="D272" s="19">
        <v>10.148331496475157</v>
      </c>
      <c r="E272" s="20">
        <v>11.163164646122672</v>
      </c>
      <c r="F272" s="20">
        <v>10</v>
      </c>
    </row>
    <row r="273" spans="1:6" outlineLevel="1" x14ac:dyDescent="0.3">
      <c r="A273" s="17">
        <v>15</v>
      </c>
      <c r="B273" s="2" t="s">
        <v>310</v>
      </c>
      <c r="C273" s="18">
        <v>166</v>
      </c>
      <c r="D273" s="19">
        <v>9.4641743169375054</v>
      </c>
      <c r="E273" s="20">
        <v>10.410591748631257</v>
      </c>
      <c r="F273" s="20">
        <v>10</v>
      </c>
    </row>
    <row r="274" spans="1:6" outlineLevel="1" x14ac:dyDescent="0.3">
      <c r="A274" s="17">
        <v>15</v>
      </c>
      <c r="B274" s="2" t="s">
        <v>311</v>
      </c>
      <c r="C274" s="18">
        <v>270</v>
      </c>
      <c r="D274" s="19">
        <v>15.393536539597147</v>
      </c>
      <c r="E274" s="20">
        <v>16.932890193556862</v>
      </c>
      <c r="F274" s="20">
        <v>20</v>
      </c>
    </row>
    <row r="275" spans="1:6" outlineLevel="1" x14ac:dyDescent="0.3">
      <c r="A275" s="17">
        <v>15</v>
      </c>
      <c r="B275" s="2" t="s">
        <v>312</v>
      </c>
      <c r="C275" s="18">
        <v>157</v>
      </c>
      <c r="D275" s="19">
        <v>8.9510564322842665</v>
      </c>
      <c r="E275" s="20">
        <v>9.8461620755126926</v>
      </c>
      <c r="F275" s="20">
        <v>10</v>
      </c>
    </row>
    <row r="276" spans="1:6" outlineLevel="1" x14ac:dyDescent="0.3">
      <c r="A276" s="17">
        <v>15</v>
      </c>
      <c r="B276" s="2" t="s">
        <v>313</v>
      </c>
      <c r="C276" s="18">
        <v>193</v>
      </c>
      <c r="D276" s="19">
        <v>11.00352797089722</v>
      </c>
      <c r="E276" s="20">
        <v>12.103880767986942</v>
      </c>
      <c r="F276" s="20">
        <v>10</v>
      </c>
    </row>
    <row r="277" spans="1:6" outlineLevel="1" x14ac:dyDescent="0.3">
      <c r="A277" s="17">
        <v>15</v>
      </c>
      <c r="B277" s="2" t="s">
        <v>314</v>
      </c>
      <c r="C277" s="18">
        <v>859</v>
      </c>
      <c r="D277" s="19">
        <v>48.974251435236852</v>
      </c>
      <c r="E277" s="20">
        <v>53.871676578760535</v>
      </c>
      <c r="F277" s="20">
        <v>50</v>
      </c>
    </row>
    <row r="278" spans="1:6" outlineLevel="1" x14ac:dyDescent="0.3">
      <c r="A278" s="17">
        <v>15</v>
      </c>
      <c r="B278" s="2" t="s">
        <v>315</v>
      </c>
      <c r="C278" s="18">
        <v>1560</v>
      </c>
      <c r="D278" s="19">
        <v>88.940433339894625</v>
      </c>
      <c r="E278" s="20">
        <v>97.834476673884083</v>
      </c>
      <c r="F278" s="20">
        <v>100</v>
      </c>
    </row>
    <row r="279" spans="1:6" outlineLevel="1" x14ac:dyDescent="0.3">
      <c r="A279" s="17">
        <v>15</v>
      </c>
      <c r="B279" s="2" t="s">
        <v>316</v>
      </c>
      <c r="C279" s="18">
        <v>1653</v>
      </c>
      <c r="D279" s="19">
        <v>94.242651481311427</v>
      </c>
      <c r="E279" s="20">
        <v>103.66691662944257</v>
      </c>
      <c r="F279" s="20">
        <v>100</v>
      </c>
    </row>
    <row r="280" spans="1:6" outlineLevel="1" x14ac:dyDescent="0.3">
      <c r="A280" s="17">
        <v>15</v>
      </c>
      <c r="B280" s="2" t="s">
        <v>317</v>
      </c>
      <c r="C280" s="18">
        <v>18406</v>
      </c>
      <c r="D280" s="19">
        <v>1049.3830872141671</v>
      </c>
      <c r="E280" s="20">
        <v>1154.3213959355837</v>
      </c>
      <c r="F280" s="20">
        <v>1150</v>
      </c>
    </row>
    <row r="281" spans="1:6" outlineLevel="1" x14ac:dyDescent="0.3">
      <c r="A281" s="17">
        <v>15</v>
      </c>
      <c r="B281" s="2" t="s">
        <v>318</v>
      </c>
      <c r="C281" s="18">
        <v>187</v>
      </c>
      <c r="D281" s="19">
        <v>10.661449381128394</v>
      </c>
      <c r="E281" s="20">
        <v>11.727594319241234</v>
      </c>
      <c r="F281" s="20">
        <v>10</v>
      </c>
    </row>
    <row r="282" spans="1:6" outlineLevel="1" x14ac:dyDescent="0.3">
      <c r="A282" s="17">
        <v>15</v>
      </c>
      <c r="B282" s="2" t="s">
        <v>319</v>
      </c>
      <c r="C282" s="18">
        <v>170</v>
      </c>
      <c r="D282" s="19">
        <v>9.6922267101167225</v>
      </c>
      <c r="E282" s="20">
        <v>10.661449381128396</v>
      </c>
      <c r="F282" s="20">
        <v>10</v>
      </c>
    </row>
    <row r="283" spans="1:6" outlineLevel="1" x14ac:dyDescent="0.3">
      <c r="A283" s="17">
        <v>15</v>
      </c>
      <c r="B283" s="2" t="s">
        <v>320</v>
      </c>
      <c r="C283" s="18">
        <v>1245</v>
      </c>
      <c r="D283" s="19">
        <v>70.981307377031285</v>
      </c>
      <c r="E283" s="20">
        <v>78.079438114734415</v>
      </c>
      <c r="F283" s="20">
        <v>80</v>
      </c>
    </row>
    <row r="284" spans="1:6" outlineLevel="1" x14ac:dyDescent="0.3">
      <c r="A284" s="17">
        <v>15</v>
      </c>
      <c r="B284" s="2" t="s">
        <v>321</v>
      </c>
      <c r="C284" s="18">
        <v>169</v>
      </c>
      <c r="D284" s="19">
        <v>9.6352136118219178</v>
      </c>
      <c r="E284" s="20">
        <v>10.59873497300411</v>
      </c>
      <c r="F284" s="20">
        <v>10</v>
      </c>
    </row>
    <row r="285" spans="1:6" outlineLevel="1" x14ac:dyDescent="0.3">
      <c r="A285" s="17">
        <v>15</v>
      </c>
      <c r="B285" s="2" t="s">
        <v>322</v>
      </c>
      <c r="C285" s="18">
        <v>1494</v>
      </c>
      <c r="D285" s="19">
        <v>85.177568852437545</v>
      </c>
      <c r="E285" s="20">
        <v>93.695325737681301</v>
      </c>
      <c r="F285" s="20">
        <v>90</v>
      </c>
    </row>
    <row r="286" spans="1:6" outlineLevel="1" x14ac:dyDescent="0.3">
      <c r="A286" s="17">
        <v>15</v>
      </c>
      <c r="B286" s="2" t="s">
        <v>323</v>
      </c>
      <c r="C286" s="18">
        <v>350</v>
      </c>
      <c r="D286" s="19">
        <v>19.954584403181489</v>
      </c>
      <c r="E286" s="20">
        <v>21.950042843499638</v>
      </c>
      <c r="F286" s="20">
        <v>20</v>
      </c>
    </row>
    <row r="287" spans="1:6" outlineLevel="1" x14ac:dyDescent="0.3">
      <c r="A287" s="17">
        <v>15</v>
      </c>
      <c r="B287" s="2" t="s">
        <v>324</v>
      </c>
      <c r="C287" s="18">
        <v>198</v>
      </c>
      <c r="D287" s="19">
        <v>11.288593462371241</v>
      </c>
      <c r="E287" s="20">
        <v>12.417452808608365</v>
      </c>
      <c r="F287" s="20">
        <v>10</v>
      </c>
    </row>
    <row r="288" spans="1:6" outlineLevel="1" x14ac:dyDescent="0.3">
      <c r="A288" s="17">
        <v>15</v>
      </c>
      <c r="B288" s="2" t="s">
        <v>325</v>
      </c>
      <c r="C288" s="18">
        <v>535</v>
      </c>
      <c r="D288" s="19">
        <v>30.502007587720271</v>
      </c>
      <c r="E288" s="20">
        <v>33.5522083464923</v>
      </c>
      <c r="F288" s="20">
        <v>30</v>
      </c>
    </row>
    <row r="289" spans="1:6" outlineLevel="1" x14ac:dyDescent="0.3">
      <c r="A289" s="17">
        <v>15</v>
      </c>
      <c r="B289" s="2" t="s">
        <v>326</v>
      </c>
      <c r="C289" s="18">
        <v>61</v>
      </c>
      <c r="D289" s="19">
        <v>3.4777989959830591</v>
      </c>
      <c r="E289" s="20">
        <v>3.8255788955813648</v>
      </c>
      <c r="F289" s="20">
        <v>10</v>
      </c>
    </row>
    <row r="290" spans="1:6" outlineLevel="1" x14ac:dyDescent="0.3">
      <c r="A290" s="17">
        <v>15</v>
      </c>
      <c r="B290" s="2" t="s">
        <v>327</v>
      </c>
      <c r="C290" s="18">
        <v>221</v>
      </c>
      <c r="D290" s="19">
        <v>12.599894723151738</v>
      </c>
      <c r="E290" s="20">
        <v>13.859884195466913</v>
      </c>
      <c r="F290" s="20">
        <v>10</v>
      </c>
    </row>
    <row r="291" spans="1:6" outlineLevel="1" x14ac:dyDescent="0.3">
      <c r="A291" s="17">
        <v>15</v>
      </c>
      <c r="B291" s="2" t="s">
        <v>328</v>
      </c>
      <c r="C291" s="18">
        <v>280</v>
      </c>
      <c r="D291" s="19">
        <v>15.96366752254519</v>
      </c>
      <c r="E291" s="20">
        <v>17.560034274799708</v>
      </c>
      <c r="F291" s="20">
        <v>20</v>
      </c>
    </row>
    <row r="292" spans="1:6" outlineLevel="1" x14ac:dyDescent="0.3">
      <c r="A292" s="17">
        <v>15</v>
      </c>
      <c r="B292" s="2" t="s">
        <v>329</v>
      </c>
      <c r="C292" s="18">
        <v>3339</v>
      </c>
      <c r="D292" s="19">
        <v>190.36673520635139</v>
      </c>
      <c r="E292" s="20">
        <v>209.40340872698653</v>
      </c>
      <c r="F292" s="20">
        <v>210</v>
      </c>
    </row>
    <row r="293" spans="1:6" outlineLevel="1" x14ac:dyDescent="0.3">
      <c r="A293" s="17">
        <v>15</v>
      </c>
      <c r="B293" s="2" t="s">
        <v>330</v>
      </c>
      <c r="C293" s="18">
        <v>107</v>
      </c>
      <c r="D293" s="19">
        <v>6.1004015175440545</v>
      </c>
      <c r="E293" s="20">
        <v>6.7104416692984596</v>
      </c>
      <c r="F293" s="20">
        <v>10</v>
      </c>
    </row>
    <row r="294" spans="1:6" x14ac:dyDescent="0.3">
      <c r="A294" s="21" t="s">
        <v>331</v>
      </c>
      <c r="B294" s="4"/>
      <c r="C294" s="22">
        <v>35465</v>
      </c>
      <c r="D294" s="22">
        <v>2021.969531025233</v>
      </c>
      <c r="E294" s="48">
        <v>2224.1664841277561</v>
      </c>
      <c r="F294" s="22">
        <v>2220</v>
      </c>
    </row>
    <row r="295" spans="1:6" outlineLevel="1" x14ac:dyDescent="0.3">
      <c r="A295" s="17">
        <v>16</v>
      </c>
      <c r="B295" s="2" t="s">
        <v>332</v>
      </c>
      <c r="C295" s="18">
        <v>5629</v>
      </c>
      <c r="D295" s="19">
        <v>320.92673030145312</v>
      </c>
      <c r="E295" s="20">
        <v>353.01940333159843</v>
      </c>
      <c r="F295" s="20">
        <v>350</v>
      </c>
    </row>
    <row r="296" spans="1:6" outlineLevel="1" x14ac:dyDescent="0.3">
      <c r="A296" s="17">
        <v>16</v>
      </c>
      <c r="B296" s="2" t="s">
        <v>333</v>
      </c>
      <c r="C296" s="18">
        <v>4692</v>
      </c>
      <c r="D296" s="19">
        <v>267.50545719922155</v>
      </c>
      <c r="E296" s="20">
        <v>294.25600291914373</v>
      </c>
      <c r="F296" s="20">
        <v>290</v>
      </c>
    </row>
    <row r="297" spans="1:6" outlineLevel="1" x14ac:dyDescent="0.3">
      <c r="A297" s="17">
        <v>16</v>
      </c>
      <c r="B297" s="2" t="s">
        <v>334</v>
      </c>
      <c r="C297" s="18">
        <v>243</v>
      </c>
      <c r="D297" s="19">
        <v>13.854182885637432</v>
      </c>
      <c r="E297" s="20">
        <v>15.239601174201175</v>
      </c>
      <c r="F297" s="20">
        <v>20</v>
      </c>
    </row>
    <row r="298" spans="1:6" outlineLevel="1" x14ac:dyDescent="0.3">
      <c r="A298" s="17">
        <v>16</v>
      </c>
      <c r="B298" s="2" t="s">
        <v>335</v>
      </c>
      <c r="C298" s="18">
        <v>372</v>
      </c>
      <c r="D298" s="19">
        <v>21.208872565667182</v>
      </c>
      <c r="E298" s="20">
        <v>23.3297598222339</v>
      </c>
      <c r="F298" s="20">
        <v>20</v>
      </c>
    </row>
    <row r="299" spans="1:6" outlineLevel="1" x14ac:dyDescent="0.3">
      <c r="A299" s="17">
        <v>16</v>
      </c>
      <c r="B299" s="2" t="s">
        <v>336</v>
      </c>
      <c r="C299" s="18">
        <v>348</v>
      </c>
      <c r="D299" s="19">
        <v>19.840558206591879</v>
      </c>
      <c r="E299" s="20">
        <v>21.824614027251066</v>
      </c>
      <c r="F299" s="20">
        <v>20</v>
      </c>
    </row>
    <row r="300" spans="1:6" outlineLevel="1" x14ac:dyDescent="0.3">
      <c r="A300" s="17">
        <v>16</v>
      </c>
      <c r="B300" s="2" t="s">
        <v>337</v>
      </c>
      <c r="C300" s="18">
        <v>365</v>
      </c>
      <c r="D300" s="19">
        <v>20.809780877603551</v>
      </c>
      <c r="E300" s="20">
        <v>22.890758965363904</v>
      </c>
      <c r="F300" s="20">
        <v>20</v>
      </c>
    </row>
    <row r="301" spans="1:6" outlineLevel="1" x14ac:dyDescent="0.3">
      <c r="A301" s="17">
        <v>16</v>
      </c>
      <c r="B301" s="2" t="s">
        <v>338</v>
      </c>
      <c r="C301" s="18">
        <v>686</v>
      </c>
      <c r="D301" s="19">
        <v>39.110985430235715</v>
      </c>
      <c r="E301" s="20">
        <v>43.022083973259285</v>
      </c>
      <c r="F301" s="20">
        <v>40</v>
      </c>
    </row>
    <row r="302" spans="1:6" outlineLevel="1" x14ac:dyDescent="0.3">
      <c r="A302" s="17">
        <v>16</v>
      </c>
      <c r="B302" s="2" t="s">
        <v>339</v>
      </c>
      <c r="C302" s="18">
        <v>260</v>
      </c>
      <c r="D302" s="19">
        <v>14.823405556649105</v>
      </c>
      <c r="E302" s="20">
        <v>16.305746112314015</v>
      </c>
      <c r="F302" s="20">
        <v>20</v>
      </c>
    </row>
    <row r="303" spans="1:6" outlineLevel="1" x14ac:dyDescent="0.3">
      <c r="A303" s="17">
        <v>16</v>
      </c>
      <c r="B303" s="2" t="s">
        <v>340</v>
      </c>
      <c r="C303" s="18">
        <v>1002</v>
      </c>
      <c r="D303" s="19">
        <v>57.127124491393857</v>
      </c>
      <c r="E303" s="20">
        <v>62.839836940533246</v>
      </c>
      <c r="F303" s="20">
        <v>60</v>
      </c>
    </row>
    <row r="304" spans="1:6" outlineLevel="1" x14ac:dyDescent="0.3">
      <c r="A304" s="17">
        <v>16</v>
      </c>
      <c r="B304" s="2" t="s">
        <v>341</v>
      </c>
      <c r="C304" s="18">
        <v>225</v>
      </c>
      <c r="D304" s="19">
        <v>12.827947116330956</v>
      </c>
      <c r="E304" s="20">
        <v>14.110741827964052</v>
      </c>
      <c r="F304" s="20">
        <v>10</v>
      </c>
    </row>
    <row r="305" spans="1:6" outlineLevel="1" x14ac:dyDescent="0.3">
      <c r="A305" s="17">
        <v>16</v>
      </c>
      <c r="B305" s="2" t="s">
        <v>342</v>
      </c>
      <c r="C305" s="18">
        <v>362</v>
      </c>
      <c r="D305" s="19">
        <v>20.638741582719138</v>
      </c>
      <c r="E305" s="20">
        <v>22.702615740991053</v>
      </c>
      <c r="F305" s="20">
        <v>20</v>
      </c>
    </row>
    <row r="306" spans="1:6" outlineLevel="1" x14ac:dyDescent="0.3">
      <c r="A306" s="17">
        <v>16</v>
      </c>
      <c r="B306" s="2" t="s">
        <v>343</v>
      </c>
      <c r="C306" s="18">
        <v>201</v>
      </c>
      <c r="D306" s="19">
        <v>11.459632757255655</v>
      </c>
      <c r="E306" s="20">
        <v>12.60559603298122</v>
      </c>
      <c r="F306" s="20">
        <v>10</v>
      </c>
    </row>
    <row r="307" spans="1:6" outlineLevel="1" x14ac:dyDescent="0.3">
      <c r="A307" s="17">
        <v>16</v>
      </c>
      <c r="B307" s="2" t="s">
        <v>344</v>
      </c>
      <c r="C307" s="18">
        <v>294</v>
      </c>
      <c r="D307" s="19">
        <v>16.761850898672449</v>
      </c>
      <c r="E307" s="20">
        <v>18.438035988539696</v>
      </c>
      <c r="F307" s="20">
        <v>20</v>
      </c>
    </row>
    <row r="308" spans="1:6" outlineLevel="1" x14ac:dyDescent="0.3">
      <c r="A308" s="17">
        <v>16</v>
      </c>
      <c r="B308" s="2" t="s">
        <v>345</v>
      </c>
      <c r="C308" s="18">
        <v>134</v>
      </c>
      <c r="D308" s="19">
        <v>7.6397551715037695</v>
      </c>
      <c r="E308" s="20">
        <v>8.4037306886541465</v>
      </c>
      <c r="F308" s="20">
        <v>10</v>
      </c>
    </row>
    <row r="309" spans="1:6" outlineLevel="1" x14ac:dyDescent="0.3">
      <c r="A309" s="17">
        <v>16</v>
      </c>
      <c r="B309" s="2" t="s">
        <v>346</v>
      </c>
      <c r="C309" s="18">
        <v>155</v>
      </c>
      <c r="D309" s="19">
        <v>8.8370302356946588</v>
      </c>
      <c r="E309" s="20">
        <v>9.720733259264124</v>
      </c>
      <c r="F309" s="20">
        <v>10</v>
      </c>
    </row>
    <row r="310" spans="1:6" outlineLevel="1" x14ac:dyDescent="0.3">
      <c r="A310" s="17">
        <v>16</v>
      </c>
      <c r="B310" s="2" t="s">
        <v>347</v>
      </c>
      <c r="C310" s="18">
        <v>329</v>
      </c>
      <c r="D310" s="19">
        <v>18.757309338990598</v>
      </c>
      <c r="E310" s="20">
        <v>20.633040272889659</v>
      </c>
      <c r="F310" s="20">
        <v>20</v>
      </c>
    </row>
    <row r="311" spans="1:6" outlineLevel="1" x14ac:dyDescent="0.3">
      <c r="A311" s="17">
        <v>16</v>
      </c>
      <c r="B311" s="2" t="s">
        <v>348</v>
      </c>
      <c r="C311" s="18">
        <v>435</v>
      </c>
      <c r="D311" s="19">
        <v>24.800697758239849</v>
      </c>
      <c r="E311" s="20">
        <v>27.280767534063834</v>
      </c>
      <c r="F311" s="20">
        <v>30</v>
      </c>
    </row>
    <row r="312" spans="1:6" x14ac:dyDescent="0.3">
      <c r="A312" s="21" t="s">
        <v>349</v>
      </c>
      <c r="B312" s="4"/>
      <c r="C312" s="22">
        <v>15732</v>
      </c>
      <c r="D312" s="22">
        <v>896.93006237386055</v>
      </c>
      <c r="E312" s="48">
        <v>986.62306861124659</v>
      </c>
      <c r="F312" s="22">
        <v>970</v>
      </c>
    </row>
    <row r="313" spans="1:6" outlineLevel="1" x14ac:dyDescent="0.3">
      <c r="A313" s="17">
        <v>17</v>
      </c>
      <c r="B313" s="2" t="s">
        <v>350</v>
      </c>
      <c r="C313" s="18">
        <v>552</v>
      </c>
      <c r="D313" s="19">
        <v>31.471230258731946</v>
      </c>
      <c r="E313" s="20">
        <v>34.618353284605142</v>
      </c>
      <c r="F313" s="20">
        <v>40</v>
      </c>
    </row>
    <row r="314" spans="1:6" outlineLevel="1" x14ac:dyDescent="0.3">
      <c r="A314" s="17">
        <v>17</v>
      </c>
      <c r="B314" s="2" t="s">
        <v>351</v>
      </c>
      <c r="C314" s="18">
        <v>728</v>
      </c>
      <c r="D314" s="19">
        <v>41.505535558617495</v>
      </c>
      <c r="E314" s="20">
        <v>45.656089114479244</v>
      </c>
      <c r="F314" s="20">
        <v>50</v>
      </c>
    </row>
    <row r="315" spans="1:6" outlineLevel="1" x14ac:dyDescent="0.3">
      <c r="A315" s="17">
        <v>17</v>
      </c>
      <c r="B315" s="2" t="s">
        <v>352</v>
      </c>
      <c r="C315" s="18">
        <v>726</v>
      </c>
      <c r="D315" s="19">
        <v>41.391509362027882</v>
      </c>
      <c r="E315" s="20">
        <v>45.530660298230671</v>
      </c>
      <c r="F315" s="20">
        <v>50</v>
      </c>
    </row>
    <row r="316" spans="1:6" outlineLevel="1" x14ac:dyDescent="0.3">
      <c r="A316" s="17">
        <v>17</v>
      </c>
      <c r="B316" s="2" t="s">
        <v>353</v>
      </c>
      <c r="C316" s="18">
        <v>98</v>
      </c>
      <c r="D316" s="19">
        <v>5.5872836328908164</v>
      </c>
      <c r="E316" s="20">
        <v>6.1460119961798982</v>
      </c>
      <c r="F316" s="20">
        <v>10</v>
      </c>
    </row>
    <row r="317" spans="1:6" outlineLevel="1" x14ac:dyDescent="0.3">
      <c r="A317" s="17">
        <v>17</v>
      </c>
      <c r="B317" s="2" t="s">
        <v>354</v>
      </c>
      <c r="C317" s="18">
        <v>4429</v>
      </c>
      <c r="D317" s="19">
        <v>252.51101234768802</v>
      </c>
      <c r="E317" s="20">
        <v>277.76211358245683</v>
      </c>
      <c r="F317" s="20">
        <v>280</v>
      </c>
    </row>
    <row r="318" spans="1:6" outlineLevel="1" x14ac:dyDescent="0.3">
      <c r="A318" s="17">
        <v>17</v>
      </c>
      <c r="B318" s="2" t="s">
        <v>355</v>
      </c>
      <c r="C318" s="18">
        <v>477</v>
      </c>
      <c r="D318" s="19">
        <v>27.195247886621626</v>
      </c>
      <c r="E318" s="20">
        <v>29.914772675283789</v>
      </c>
      <c r="F318" s="20">
        <v>30</v>
      </c>
    </row>
    <row r="319" spans="1:6" outlineLevel="1" x14ac:dyDescent="0.3">
      <c r="A319" s="17">
        <v>17</v>
      </c>
      <c r="B319" s="2" t="s">
        <v>356</v>
      </c>
      <c r="C319" s="18">
        <v>390</v>
      </c>
      <c r="D319" s="19">
        <v>22.235108334973656</v>
      </c>
      <c r="E319" s="20">
        <v>24.458619168471021</v>
      </c>
      <c r="F319" s="20">
        <v>20</v>
      </c>
    </row>
    <row r="320" spans="1:6" outlineLevel="1" x14ac:dyDescent="0.3">
      <c r="A320" s="17">
        <v>17</v>
      </c>
      <c r="B320" s="2" t="s">
        <v>357</v>
      </c>
      <c r="C320" s="18">
        <v>208</v>
      </c>
      <c r="D320" s="19">
        <v>11.858724445319284</v>
      </c>
      <c r="E320" s="20">
        <v>13.044596889851213</v>
      </c>
      <c r="F320" s="20">
        <v>10</v>
      </c>
    </row>
    <row r="321" spans="1:6" outlineLevel="1" x14ac:dyDescent="0.3">
      <c r="A321" s="17">
        <v>17</v>
      </c>
      <c r="B321" s="2" t="s">
        <v>358</v>
      </c>
      <c r="C321" s="18">
        <v>2361</v>
      </c>
      <c r="D321" s="19">
        <v>134.60792507403283</v>
      </c>
      <c r="E321" s="20">
        <v>148.06871758143612</v>
      </c>
      <c r="F321" s="20">
        <v>150</v>
      </c>
    </row>
    <row r="322" spans="1:6" outlineLevel="1" x14ac:dyDescent="0.3">
      <c r="A322" s="17">
        <v>17</v>
      </c>
      <c r="B322" s="2" t="s">
        <v>359</v>
      </c>
      <c r="C322" s="18">
        <v>516</v>
      </c>
      <c r="D322" s="19">
        <v>29.418758720118991</v>
      </c>
      <c r="E322" s="20">
        <v>32.360634592130893</v>
      </c>
      <c r="F322" s="20">
        <v>30</v>
      </c>
    </row>
    <row r="323" spans="1:6" outlineLevel="1" x14ac:dyDescent="0.3">
      <c r="A323" s="17">
        <v>17</v>
      </c>
      <c r="B323" s="2" t="s">
        <v>360</v>
      </c>
      <c r="C323" s="18">
        <v>479</v>
      </c>
      <c r="D323" s="19">
        <v>27.309274083211236</v>
      </c>
      <c r="E323" s="20">
        <v>30.040201491532358</v>
      </c>
      <c r="F323" s="20">
        <v>30</v>
      </c>
    </row>
    <row r="324" spans="1:6" outlineLevel="1" x14ac:dyDescent="0.3">
      <c r="A324" s="17">
        <v>17</v>
      </c>
      <c r="B324" s="2" t="s">
        <v>361</v>
      </c>
      <c r="C324" s="18">
        <v>25012</v>
      </c>
      <c r="D324" s="19">
        <v>1426.0116145496438</v>
      </c>
      <c r="E324" s="20">
        <v>1568.6127760046081</v>
      </c>
      <c r="F324" s="20">
        <v>1570</v>
      </c>
    </row>
    <row r="325" spans="1:6" outlineLevel="1" x14ac:dyDescent="0.3">
      <c r="A325" s="17">
        <v>17</v>
      </c>
      <c r="B325" s="2" t="s">
        <v>362</v>
      </c>
      <c r="C325" s="18">
        <v>211</v>
      </c>
      <c r="D325" s="19">
        <v>12.029763740203697</v>
      </c>
      <c r="E325" s="20">
        <v>13.232740114224066</v>
      </c>
      <c r="F325" s="20">
        <v>10</v>
      </c>
    </row>
    <row r="326" spans="1:6" outlineLevel="1" x14ac:dyDescent="0.3">
      <c r="A326" s="17">
        <v>17</v>
      </c>
      <c r="B326" s="2" t="s">
        <v>363</v>
      </c>
      <c r="C326" s="18">
        <v>112</v>
      </c>
      <c r="D326" s="19">
        <v>6.3854670090180754</v>
      </c>
      <c r="E326" s="20">
        <v>7.0240137099198829</v>
      </c>
      <c r="F326" s="20">
        <v>10</v>
      </c>
    </row>
    <row r="327" spans="1:6" outlineLevel="1" x14ac:dyDescent="0.3">
      <c r="A327" s="17">
        <v>17</v>
      </c>
      <c r="B327" s="2" t="s">
        <v>364</v>
      </c>
      <c r="C327" s="18">
        <v>112</v>
      </c>
      <c r="D327" s="19">
        <v>6.3854670090180754</v>
      </c>
      <c r="E327" s="20">
        <v>7.0240137099198829</v>
      </c>
      <c r="F327" s="20">
        <v>10</v>
      </c>
    </row>
    <row r="328" spans="1:6" outlineLevel="1" x14ac:dyDescent="0.3">
      <c r="A328" s="17">
        <v>17</v>
      </c>
      <c r="B328" s="2" t="s">
        <v>365</v>
      </c>
      <c r="C328" s="18">
        <v>592</v>
      </c>
      <c r="D328" s="19">
        <v>33.751754190524117</v>
      </c>
      <c r="E328" s="20">
        <v>37.126929609576528</v>
      </c>
      <c r="F328" s="20">
        <v>40</v>
      </c>
    </row>
    <row r="329" spans="1:6" outlineLevel="1" x14ac:dyDescent="0.3">
      <c r="A329" s="17">
        <v>17</v>
      </c>
      <c r="B329" s="2" t="s">
        <v>366</v>
      </c>
      <c r="C329" s="18">
        <v>152</v>
      </c>
      <c r="D329" s="19">
        <v>8.6659909408102465</v>
      </c>
      <c r="E329" s="20">
        <v>9.5325900348912711</v>
      </c>
      <c r="F329" s="20">
        <v>10</v>
      </c>
    </row>
    <row r="330" spans="1:6" outlineLevel="1" x14ac:dyDescent="0.3">
      <c r="A330" s="17">
        <v>17</v>
      </c>
      <c r="B330" s="2" t="s">
        <v>367</v>
      </c>
      <c r="C330" s="18">
        <v>615</v>
      </c>
      <c r="D330" s="19">
        <v>35.063055451304614</v>
      </c>
      <c r="E330" s="20">
        <v>38.569360996435073</v>
      </c>
      <c r="F330" s="20">
        <v>40</v>
      </c>
    </row>
    <row r="331" spans="1:6" outlineLevel="1" x14ac:dyDescent="0.3">
      <c r="A331" s="17">
        <v>17</v>
      </c>
      <c r="B331" s="2" t="s">
        <v>368</v>
      </c>
      <c r="C331" s="18">
        <v>2504</v>
      </c>
      <c r="D331" s="19">
        <v>142.76079813018984</v>
      </c>
      <c r="E331" s="20">
        <v>157.03687794320882</v>
      </c>
      <c r="F331" s="20">
        <v>160</v>
      </c>
    </row>
    <row r="332" spans="1:6" outlineLevel="1" x14ac:dyDescent="0.3">
      <c r="A332" s="17">
        <v>17</v>
      </c>
      <c r="B332" s="2" t="s">
        <v>369</v>
      </c>
      <c r="C332" s="18">
        <v>762</v>
      </c>
      <c r="D332" s="19">
        <v>43.443980900640838</v>
      </c>
      <c r="E332" s="20">
        <v>47.788378990704921</v>
      </c>
      <c r="F332" s="20">
        <v>50</v>
      </c>
    </row>
    <row r="333" spans="1:6" outlineLevel="1" x14ac:dyDescent="0.3">
      <c r="A333" s="17">
        <v>17</v>
      </c>
      <c r="B333" s="2" t="s">
        <v>370</v>
      </c>
      <c r="C333" s="18">
        <v>491</v>
      </c>
      <c r="D333" s="19">
        <v>27.993431262748885</v>
      </c>
      <c r="E333" s="20">
        <v>30.792774389023773</v>
      </c>
      <c r="F333" s="20">
        <v>30</v>
      </c>
    </row>
    <row r="334" spans="1:6" x14ac:dyDescent="0.3">
      <c r="A334" s="21" t="s">
        <v>371</v>
      </c>
      <c r="B334" s="4"/>
      <c r="C334" s="22">
        <v>41527</v>
      </c>
      <c r="D334" s="22">
        <v>2367.582932888336</v>
      </c>
      <c r="E334" s="48">
        <v>2604.3412261771696</v>
      </c>
      <c r="F334" s="22">
        <v>2630</v>
      </c>
    </row>
    <row r="335" spans="1:6" outlineLevel="1" x14ac:dyDescent="0.3">
      <c r="A335" s="17">
        <v>18</v>
      </c>
      <c r="B335" s="2" t="s">
        <v>372</v>
      </c>
      <c r="C335" s="18">
        <v>329</v>
      </c>
      <c r="D335" s="19">
        <v>18.757309338990598</v>
      </c>
      <c r="E335" s="20">
        <v>20.633040272889659</v>
      </c>
      <c r="F335" s="20">
        <v>20</v>
      </c>
    </row>
    <row r="336" spans="1:6" outlineLevel="1" x14ac:dyDescent="0.3">
      <c r="A336" s="17">
        <v>18</v>
      </c>
      <c r="B336" s="2" t="s">
        <v>373</v>
      </c>
      <c r="C336" s="18">
        <v>1000</v>
      </c>
      <c r="D336" s="19">
        <v>57.013098294804252</v>
      </c>
      <c r="E336" s="20">
        <v>62.714408124284674</v>
      </c>
      <c r="F336" s="20">
        <v>60</v>
      </c>
    </row>
    <row r="337" spans="1:6" outlineLevel="1" x14ac:dyDescent="0.3">
      <c r="A337" s="17">
        <v>18</v>
      </c>
      <c r="B337" s="2" t="s">
        <v>374</v>
      </c>
      <c r="C337" s="18">
        <v>1422</v>
      </c>
      <c r="D337" s="19">
        <v>81.072625775211648</v>
      </c>
      <c r="E337" s="20">
        <v>89.179888352732817</v>
      </c>
      <c r="F337" s="20">
        <v>90</v>
      </c>
    </row>
    <row r="338" spans="1:6" outlineLevel="1" x14ac:dyDescent="0.3">
      <c r="A338" s="17">
        <v>18</v>
      </c>
      <c r="B338" s="2" t="s">
        <v>375</v>
      </c>
      <c r="C338" s="18">
        <v>351</v>
      </c>
      <c r="D338" s="19">
        <v>20.011597501476292</v>
      </c>
      <c r="E338" s="20">
        <v>22.01275725162392</v>
      </c>
      <c r="F338" s="20">
        <v>20</v>
      </c>
    </row>
    <row r="339" spans="1:6" outlineLevel="1" x14ac:dyDescent="0.3">
      <c r="A339" s="17">
        <v>18</v>
      </c>
      <c r="B339" s="2" t="s">
        <v>376</v>
      </c>
      <c r="C339" s="18">
        <v>2448</v>
      </c>
      <c r="D339" s="19">
        <v>139.56806462568079</v>
      </c>
      <c r="E339" s="20">
        <v>153.52487108824886</v>
      </c>
      <c r="F339" s="20">
        <v>150</v>
      </c>
    </row>
    <row r="340" spans="1:6" outlineLevel="1" x14ac:dyDescent="0.3">
      <c r="A340" s="17">
        <v>18</v>
      </c>
      <c r="B340" s="2" t="s">
        <v>377</v>
      </c>
      <c r="C340" s="18">
        <v>350</v>
      </c>
      <c r="D340" s="19">
        <v>19.954584403181489</v>
      </c>
      <c r="E340" s="20">
        <v>21.950042843499638</v>
      </c>
      <c r="F340" s="20">
        <v>20</v>
      </c>
    </row>
    <row r="341" spans="1:6" outlineLevel="1" x14ac:dyDescent="0.3">
      <c r="A341" s="17">
        <v>18</v>
      </c>
      <c r="B341" s="2" t="s">
        <v>378</v>
      </c>
      <c r="C341" s="18">
        <v>232</v>
      </c>
      <c r="D341" s="19">
        <v>13.227038804394585</v>
      </c>
      <c r="E341" s="20">
        <v>14.549742684834044</v>
      </c>
      <c r="F341" s="20">
        <v>20</v>
      </c>
    </row>
    <row r="342" spans="1:6" outlineLevel="1" x14ac:dyDescent="0.3">
      <c r="A342" s="17">
        <v>18</v>
      </c>
      <c r="B342" s="2" t="s">
        <v>379</v>
      </c>
      <c r="C342" s="18">
        <v>136</v>
      </c>
      <c r="D342" s="19">
        <v>7.753781368093378</v>
      </c>
      <c r="E342" s="20">
        <v>8.5291595049027151</v>
      </c>
      <c r="F342" s="20">
        <v>10</v>
      </c>
    </row>
    <row r="343" spans="1:6" outlineLevel="1" x14ac:dyDescent="0.3">
      <c r="A343" s="17">
        <v>18</v>
      </c>
      <c r="B343" s="2" t="s">
        <v>380</v>
      </c>
      <c r="C343" s="18">
        <v>371</v>
      </c>
      <c r="D343" s="19">
        <v>21.151859467372375</v>
      </c>
      <c r="E343" s="20">
        <v>23.267045414109614</v>
      </c>
      <c r="F343" s="20">
        <v>20</v>
      </c>
    </row>
    <row r="344" spans="1:6" outlineLevel="1" x14ac:dyDescent="0.3">
      <c r="A344" s="17">
        <v>18</v>
      </c>
      <c r="B344" s="2" t="s">
        <v>381</v>
      </c>
      <c r="C344" s="18">
        <v>192</v>
      </c>
      <c r="D344" s="19">
        <v>10.946514872602416</v>
      </c>
      <c r="E344" s="20">
        <v>12.041166359862657</v>
      </c>
      <c r="F344" s="20">
        <v>10</v>
      </c>
    </row>
    <row r="345" spans="1:6" outlineLevel="1" x14ac:dyDescent="0.3">
      <c r="A345" s="17">
        <v>18</v>
      </c>
      <c r="B345" s="2" t="s">
        <v>382</v>
      </c>
      <c r="C345" s="18">
        <v>204</v>
      </c>
      <c r="D345" s="19">
        <v>11.630672052140067</v>
      </c>
      <c r="E345" s="20">
        <v>12.793739257354074</v>
      </c>
      <c r="F345" s="20">
        <v>10</v>
      </c>
    </row>
    <row r="346" spans="1:6" outlineLevel="1" x14ac:dyDescent="0.3">
      <c r="A346" s="17">
        <v>18</v>
      </c>
      <c r="B346" s="2" t="s">
        <v>383</v>
      </c>
      <c r="C346" s="18">
        <v>602</v>
      </c>
      <c r="D346" s="19">
        <v>34.321885173472161</v>
      </c>
      <c r="E346" s="20">
        <v>37.754073690819375</v>
      </c>
      <c r="F346" s="20">
        <v>40</v>
      </c>
    </row>
    <row r="347" spans="1:6" outlineLevel="1" x14ac:dyDescent="0.3">
      <c r="A347" s="17">
        <v>18</v>
      </c>
      <c r="B347" s="2" t="s">
        <v>384</v>
      </c>
      <c r="C347" s="18">
        <v>175</v>
      </c>
      <c r="D347" s="19">
        <v>9.9772922015907444</v>
      </c>
      <c r="E347" s="20">
        <v>10.975021421749819</v>
      </c>
      <c r="F347" s="20">
        <v>10</v>
      </c>
    </row>
    <row r="348" spans="1:6" outlineLevel="1" x14ac:dyDescent="0.3">
      <c r="A348" s="17">
        <v>18</v>
      </c>
      <c r="B348" s="2" t="s">
        <v>385</v>
      </c>
      <c r="C348" s="18">
        <v>151</v>
      </c>
      <c r="D348" s="19">
        <v>8.6089778425154417</v>
      </c>
      <c r="E348" s="20">
        <v>9.469875626766985</v>
      </c>
      <c r="F348" s="20">
        <v>10</v>
      </c>
    </row>
    <row r="349" spans="1:6" outlineLevel="1" x14ac:dyDescent="0.3">
      <c r="A349" s="17">
        <v>18</v>
      </c>
      <c r="B349" s="2" t="s">
        <v>386</v>
      </c>
      <c r="C349" s="18">
        <v>606</v>
      </c>
      <c r="D349" s="19">
        <v>34.549937566651373</v>
      </c>
      <c r="E349" s="20">
        <v>38.004931323316512</v>
      </c>
      <c r="F349" s="20">
        <v>40</v>
      </c>
    </row>
    <row r="350" spans="1:6" outlineLevel="1" x14ac:dyDescent="0.3">
      <c r="A350" s="17">
        <v>18</v>
      </c>
      <c r="B350" s="2" t="s">
        <v>387</v>
      </c>
      <c r="C350" s="18">
        <v>105</v>
      </c>
      <c r="D350" s="19">
        <v>5.9863753209544459</v>
      </c>
      <c r="E350" s="20">
        <v>6.5850128530498901</v>
      </c>
      <c r="F350" s="20">
        <v>10</v>
      </c>
    </row>
    <row r="351" spans="1:6" outlineLevel="1" x14ac:dyDescent="0.3">
      <c r="A351" s="17">
        <v>18</v>
      </c>
      <c r="B351" s="2" t="s">
        <v>388</v>
      </c>
      <c r="C351" s="18">
        <v>432</v>
      </c>
      <c r="D351" s="19">
        <v>24.629658463355437</v>
      </c>
      <c r="E351" s="20">
        <v>27.092624309690979</v>
      </c>
      <c r="F351" s="20">
        <v>30</v>
      </c>
    </row>
    <row r="352" spans="1:6" outlineLevel="1" x14ac:dyDescent="0.3">
      <c r="A352" s="17">
        <v>18</v>
      </c>
      <c r="B352" s="2" t="s">
        <v>389</v>
      </c>
      <c r="C352" s="18">
        <v>374</v>
      </c>
      <c r="D352" s="19">
        <v>21.322898762256788</v>
      </c>
      <c r="E352" s="20">
        <v>23.455188638482468</v>
      </c>
      <c r="F352" s="20">
        <v>20</v>
      </c>
    </row>
    <row r="353" spans="1:6" outlineLevel="1" x14ac:dyDescent="0.3">
      <c r="A353" s="17">
        <v>18</v>
      </c>
      <c r="B353" s="2" t="s">
        <v>390</v>
      </c>
      <c r="C353" s="18">
        <v>255</v>
      </c>
      <c r="D353" s="19">
        <v>14.538340065175083</v>
      </c>
      <c r="E353" s="20">
        <v>15.992174071692592</v>
      </c>
      <c r="F353" s="20">
        <v>20</v>
      </c>
    </row>
    <row r="354" spans="1:6" outlineLevel="1" x14ac:dyDescent="0.3">
      <c r="A354" s="17">
        <v>18</v>
      </c>
      <c r="B354" s="2" t="s">
        <v>391</v>
      </c>
      <c r="C354" s="18">
        <v>309</v>
      </c>
      <c r="D354" s="19">
        <v>17.617047373094511</v>
      </c>
      <c r="E354" s="20">
        <v>19.378752110403962</v>
      </c>
      <c r="F354" s="20">
        <v>20</v>
      </c>
    </row>
    <row r="355" spans="1:6" outlineLevel="1" x14ac:dyDescent="0.3">
      <c r="A355" s="17">
        <v>18</v>
      </c>
      <c r="B355" s="2" t="s">
        <v>392</v>
      </c>
      <c r="C355" s="18">
        <v>613</v>
      </c>
      <c r="D355" s="19">
        <v>34.949029254715008</v>
      </c>
      <c r="E355" s="20">
        <v>38.443932180186508</v>
      </c>
      <c r="F355" s="20">
        <v>40</v>
      </c>
    </row>
    <row r="356" spans="1:6" x14ac:dyDescent="0.3">
      <c r="A356" s="21" t="s">
        <v>393</v>
      </c>
      <c r="B356" s="4"/>
      <c r="C356" s="22">
        <v>10657</v>
      </c>
      <c r="D356" s="22">
        <v>607.58858852772892</v>
      </c>
      <c r="E356" s="48">
        <v>668.34744738050176</v>
      </c>
      <c r="F356" s="22">
        <v>670</v>
      </c>
    </row>
    <row r="357" spans="1:6" outlineLevel="1" x14ac:dyDescent="0.3">
      <c r="A357" s="17">
        <v>19</v>
      </c>
      <c r="B357" s="2" t="s">
        <v>394</v>
      </c>
      <c r="C357" s="18">
        <v>156</v>
      </c>
      <c r="D357" s="19">
        <v>8.8940433339894636</v>
      </c>
      <c r="E357" s="20">
        <v>9.7834476673884101</v>
      </c>
      <c r="F357" s="20">
        <v>10</v>
      </c>
    </row>
    <row r="358" spans="1:6" outlineLevel="1" x14ac:dyDescent="0.3">
      <c r="A358" s="17">
        <v>19</v>
      </c>
      <c r="B358" s="2" t="s">
        <v>395</v>
      </c>
      <c r="C358" s="18">
        <v>1095</v>
      </c>
      <c r="D358" s="19">
        <v>62.429342632810652</v>
      </c>
      <c r="E358" s="20">
        <v>68.672276896091716</v>
      </c>
      <c r="F358" s="20">
        <v>70</v>
      </c>
    </row>
    <row r="359" spans="1:6" outlineLevel="1" x14ac:dyDescent="0.3">
      <c r="A359" s="17">
        <v>19</v>
      </c>
      <c r="B359" s="2" t="s">
        <v>396</v>
      </c>
      <c r="C359" s="18">
        <v>631</v>
      </c>
      <c r="D359" s="19">
        <v>35.975265024021482</v>
      </c>
      <c r="E359" s="20">
        <v>39.572791526423629</v>
      </c>
      <c r="F359" s="20">
        <v>40</v>
      </c>
    </row>
    <row r="360" spans="1:6" outlineLevel="1" x14ac:dyDescent="0.3">
      <c r="A360" s="17">
        <v>19</v>
      </c>
      <c r="B360" s="2" t="s">
        <v>397</v>
      </c>
      <c r="C360" s="18">
        <v>173</v>
      </c>
      <c r="D360" s="19">
        <v>9.8632660050011349</v>
      </c>
      <c r="E360" s="20">
        <v>10.849592605501249</v>
      </c>
      <c r="F360" s="20">
        <v>10</v>
      </c>
    </row>
    <row r="361" spans="1:6" outlineLevel="1" x14ac:dyDescent="0.3">
      <c r="A361" s="17">
        <v>19</v>
      </c>
      <c r="B361" s="2" t="s">
        <v>398</v>
      </c>
      <c r="C361" s="18">
        <v>352</v>
      </c>
      <c r="D361" s="19">
        <v>20.068610599771095</v>
      </c>
      <c r="E361" s="20">
        <v>22.075471659748203</v>
      </c>
      <c r="F361" s="20">
        <v>20</v>
      </c>
    </row>
    <row r="362" spans="1:6" outlineLevel="1" x14ac:dyDescent="0.3">
      <c r="A362" s="17">
        <v>19</v>
      </c>
      <c r="B362" s="2" t="s">
        <v>399</v>
      </c>
      <c r="C362" s="18">
        <v>169</v>
      </c>
      <c r="D362" s="19">
        <v>9.6352136118219178</v>
      </c>
      <c r="E362" s="20">
        <v>10.59873497300411</v>
      </c>
      <c r="F362" s="20">
        <v>10</v>
      </c>
    </row>
    <row r="363" spans="1:6" outlineLevel="1" x14ac:dyDescent="0.3">
      <c r="A363" s="17">
        <v>19</v>
      </c>
      <c r="B363" s="2" t="s">
        <v>400</v>
      </c>
      <c r="C363" s="18">
        <v>1199</v>
      </c>
      <c r="D363" s="19">
        <v>68.358704855470293</v>
      </c>
      <c r="E363" s="20">
        <v>75.194575341017327</v>
      </c>
      <c r="F363" s="20">
        <v>80</v>
      </c>
    </row>
    <row r="364" spans="1:6" outlineLevel="1" x14ac:dyDescent="0.3">
      <c r="A364" s="17">
        <v>19</v>
      </c>
      <c r="B364" s="2" t="s">
        <v>401</v>
      </c>
      <c r="C364" s="18">
        <v>218</v>
      </c>
      <c r="D364" s="19">
        <v>12.428855428267326</v>
      </c>
      <c r="E364" s="20">
        <v>13.671740971094058</v>
      </c>
      <c r="F364" s="20">
        <v>10</v>
      </c>
    </row>
    <row r="365" spans="1:6" outlineLevel="1" x14ac:dyDescent="0.3">
      <c r="A365" s="17">
        <v>19</v>
      </c>
      <c r="B365" s="2" t="s">
        <v>402</v>
      </c>
      <c r="C365" s="18">
        <v>1567</v>
      </c>
      <c r="D365" s="19">
        <v>89.33952502795826</v>
      </c>
      <c r="E365" s="20">
        <v>98.273477530754093</v>
      </c>
      <c r="F365" s="20">
        <v>100</v>
      </c>
    </row>
    <row r="366" spans="1:6" outlineLevel="1" x14ac:dyDescent="0.3">
      <c r="A366" s="17">
        <v>19</v>
      </c>
      <c r="B366" s="2" t="s">
        <v>403</v>
      </c>
      <c r="C366" s="18">
        <v>222</v>
      </c>
      <c r="D366" s="19">
        <v>12.656907821446543</v>
      </c>
      <c r="E366" s="20">
        <v>13.922598603591197</v>
      </c>
      <c r="F366" s="20">
        <v>10</v>
      </c>
    </row>
    <row r="367" spans="1:6" outlineLevel="1" x14ac:dyDescent="0.3">
      <c r="A367" s="17">
        <v>19</v>
      </c>
      <c r="B367" s="2" t="s">
        <v>404</v>
      </c>
      <c r="C367" s="18">
        <v>458</v>
      </c>
      <c r="D367" s="19">
        <v>26.111999019020345</v>
      </c>
      <c r="E367" s="20">
        <v>28.723198920922378</v>
      </c>
      <c r="F367" s="20">
        <v>30</v>
      </c>
    </row>
    <row r="368" spans="1:6" outlineLevel="1" x14ac:dyDescent="0.3">
      <c r="A368" s="17">
        <v>19</v>
      </c>
      <c r="B368" s="2" t="s">
        <v>405</v>
      </c>
      <c r="C368" s="18">
        <v>150</v>
      </c>
      <c r="D368" s="19">
        <v>8.551964744220637</v>
      </c>
      <c r="E368" s="20">
        <v>9.4071612186427007</v>
      </c>
      <c r="F368" s="20">
        <v>10</v>
      </c>
    </row>
    <row r="369" spans="1:6" outlineLevel="1" x14ac:dyDescent="0.3">
      <c r="A369" s="17">
        <v>19</v>
      </c>
      <c r="B369" s="2" t="s">
        <v>406</v>
      </c>
      <c r="C369" s="18">
        <v>281</v>
      </c>
      <c r="D369" s="19">
        <v>16.020680620839993</v>
      </c>
      <c r="E369" s="20">
        <v>17.622748682923991</v>
      </c>
      <c r="F369" s="20">
        <v>20</v>
      </c>
    </row>
    <row r="370" spans="1:6" outlineLevel="1" x14ac:dyDescent="0.3">
      <c r="A370" s="17">
        <v>19</v>
      </c>
      <c r="B370" s="2" t="s">
        <v>407</v>
      </c>
      <c r="C370" s="18">
        <v>341</v>
      </c>
      <c r="D370" s="19">
        <v>19.441466518528248</v>
      </c>
      <c r="E370" s="20">
        <v>21.385613170381074</v>
      </c>
      <c r="F370" s="20">
        <v>20</v>
      </c>
    </row>
    <row r="371" spans="1:6" outlineLevel="1" x14ac:dyDescent="0.3">
      <c r="A371" s="17" t="s">
        <v>408</v>
      </c>
      <c r="B371" s="2" t="s">
        <v>409</v>
      </c>
      <c r="C371" s="18">
        <v>473</v>
      </c>
      <c r="D371" s="19">
        <v>26.967195493442411</v>
      </c>
      <c r="E371" s="20">
        <v>29.663915042786652</v>
      </c>
      <c r="F371" s="20">
        <v>30</v>
      </c>
    </row>
    <row r="372" spans="1:6" outlineLevel="1" x14ac:dyDescent="0.3">
      <c r="A372" s="17">
        <v>19</v>
      </c>
      <c r="B372" s="2" t="s">
        <v>410</v>
      </c>
      <c r="C372" s="18">
        <v>277</v>
      </c>
      <c r="D372" s="19">
        <v>15.792628227660776</v>
      </c>
      <c r="E372" s="20">
        <v>17.371891050426854</v>
      </c>
      <c r="F372" s="20">
        <v>20</v>
      </c>
    </row>
    <row r="373" spans="1:6" outlineLevel="1" x14ac:dyDescent="0.3">
      <c r="A373" s="17">
        <v>19</v>
      </c>
      <c r="B373" s="2" t="s">
        <v>411</v>
      </c>
      <c r="C373" s="18">
        <v>219</v>
      </c>
      <c r="D373" s="19">
        <v>12.485868526562131</v>
      </c>
      <c r="E373" s="20">
        <v>13.734455379218344</v>
      </c>
      <c r="F373" s="20">
        <v>10</v>
      </c>
    </row>
    <row r="374" spans="1:6" outlineLevel="1" x14ac:dyDescent="0.3">
      <c r="A374" s="17">
        <v>19</v>
      </c>
      <c r="B374" s="2" t="s">
        <v>412</v>
      </c>
      <c r="C374" s="18">
        <v>1903</v>
      </c>
      <c r="D374" s="19">
        <v>108.49592605501249</v>
      </c>
      <c r="E374" s="20">
        <v>119.34551866051373</v>
      </c>
      <c r="F374" s="20">
        <v>120</v>
      </c>
    </row>
    <row r="375" spans="1:6" outlineLevel="1" x14ac:dyDescent="0.3">
      <c r="A375" s="17">
        <v>19</v>
      </c>
      <c r="B375" s="2" t="s">
        <v>413</v>
      </c>
      <c r="C375" s="18">
        <v>288</v>
      </c>
      <c r="D375" s="19">
        <v>16.419772308903624</v>
      </c>
      <c r="E375" s="20">
        <v>18.061749539793986</v>
      </c>
      <c r="F375" s="20">
        <v>20</v>
      </c>
    </row>
    <row r="376" spans="1:6" outlineLevel="1" x14ac:dyDescent="0.3">
      <c r="A376" s="17">
        <v>19</v>
      </c>
      <c r="B376" s="2" t="s">
        <v>414</v>
      </c>
      <c r="C376" s="18">
        <v>814</v>
      </c>
      <c r="D376" s="19">
        <v>46.408662011970655</v>
      </c>
      <c r="E376" s="20">
        <v>51.049528213167719</v>
      </c>
      <c r="F376" s="20">
        <v>50</v>
      </c>
    </row>
    <row r="377" spans="1:6" outlineLevel="1" x14ac:dyDescent="0.3">
      <c r="A377" s="17">
        <v>19</v>
      </c>
      <c r="B377" s="2" t="s">
        <v>415</v>
      </c>
      <c r="C377" s="18">
        <v>343</v>
      </c>
      <c r="D377" s="19">
        <v>19.555492715117857</v>
      </c>
      <c r="E377" s="20">
        <v>21.511041986629643</v>
      </c>
      <c r="F377" s="20">
        <v>20</v>
      </c>
    </row>
    <row r="378" spans="1:6" outlineLevel="1" x14ac:dyDescent="0.3">
      <c r="A378" s="17">
        <v>19</v>
      </c>
      <c r="B378" s="2" t="s">
        <v>416</v>
      </c>
      <c r="C378" s="18">
        <v>845</v>
      </c>
      <c r="D378" s="19">
        <v>48.176068059109589</v>
      </c>
      <c r="E378" s="20">
        <v>52.993674865020552</v>
      </c>
      <c r="F378" s="20">
        <v>50</v>
      </c>
    </row>
    <row r="379" spans="1:6" x14ac:dyDescent="0.3">
      <c r="A379" s="21" t="s">
        <v>417</v>
      </c>
      <c r="B379" s="4"/>
      <c r="C379" s="22">
        <v>12174</v>
      </c>
      <c r="D379" s="22">
        <v>694.07745864094704</v>
      </c>
      <c r="E379" s="48">
        <v>763.48520450504179</v>
      </c>
      <c r="F379" s="22">
        <v>760</v>
      </c>
    </row>
    <row r="380" spans="1:6" outlineLevel="1" x14ac:dyDescent="0.3">
      <c r="A380" s="17">
        <v>20</v>
      </c>
      <c r="B380" s="2" t="s">
        <v>418</v>
      </c>
      <c r="C380" s="18">
        <v>1591</v>
      </c>
      <c r="D380" s="19">
        <v>90.707839387033559</v>
      </c>
      <c r="E380" s="20">
        <v>99.778623325736916</v>
      </c>
      <c r="F380" s="20">
        <v>100</v>
      </c>
    </row>
    <row r="381" spans="1:6" outlineLevel="1" x14ac:dyDescent="0.3">
      <c r="A381" s="17">
        <v>20</v>
      </c>
      <c r="B381" s="2" t="s">
        <v>419</v>
      </c>
      <c r="C381" s="18">
        <v>210</v>
      </c>
      <c r="D381" s="19">
        <v>11.972750641908892</v>
      </c>
      <c r="E381" s="20">
        <v>13.17002570609978</v>
      </c>
      <c r="F381" s="20">
        <v>10</v>
      </c>
    </row>
    <row r="382" spans="1:6" outlineLevel="1" x14ac:dyDescent="0.3">
      <c r="A382" s="17">
        <v>20</v>
      </c>
      <c r="B382" s="2" t="s">
        <v>420</v>
      </c>
      <c r="C382" s="18">
        <v>214</v>
      </c>
      <c r="D382" s="19">
        <v>12.200803035088109</v>
      </c>
      <c r="E382" s="20">
        <v>13.420883338596919</v>
      </c>
      <c r="F382" s="20">
        <v>10</v>
      </c>
    </row>
    <row r="383" spans="1:6" outlineLevel="1" x14ac:dyDescent="0.3">
      <c r="A383" s="17">
        <v>20</v>
      </c>
      <c r="B383" s="2" t="s">
        <v>421</v>
      </c>
      <c r="C383" s="18">
        <v>1282</v>
      </c>
      <c r="D383" s="19">
        <v>73.090792013939051</v>
      </c>
      <c r="E383" s="20">
        <v>80.399871215332951</v>
      </c>
      <c r="F383" s="20">
        <v>80</v>
      </c>
    </row>
    <row r="384" spans="1:6" outlineLevel="1" x14ac:dyDescent="0.3">
      <c r="A384" s="17">
        <v>20</v>
      </c>
      <c r="B384" s="2" t="s">
        <v>422</v>
      </c>
      <c r="C384" s="18">
        <v>2174</v>
      </c>
      <c r="D384" s="19">
        <v>123.94647569290444</v>
      </c>
      <c r="E384" s="20">
        <v>136.34112326219488</v>
      </c>
      <c r="F384" s="20">
        <v>140</v>
      </c>
    </row>
    <row r="385" spans="1:6" outlineLevel="1" x14ac:dyDescent="0.3">
      <c r="A385" s="17">
        <v>20</v>
      </c>
      <c r="B385" s="2" t="s">
        <v>423</v>
      </c>
      <c r="C385" s="18">
        <v>259</v>
      </c>
      <c r="D385" s="19">
        <v>14.7663924583543</v>
      </c>
      <c r="E385" s="20">
        <v>16.243031704189729</v>
      </c>
      <c r="F385" s="20">
        <v>20</v>
      </c>
    </row>
    <row r="386" spans="1:6" outlineLevel="1" x14ac:dyDescent="0.3">
      <c r="A386" s="17">
        <v>20</v>
      </c>
      <c r="B386" s="2" t="s">
        <v>424</v>
      </c>
      <c r="C386" s="18">
        <v>236</v>
      </c>
      <c r="D386" s="19">
        <v>13.455091197573802</v>
      </c>
      <c r="E386" s="20">
        <v>14.800600317331183</v>
      </c>
      <c r="F386" s="20">
        <v>20</v>
      </c>
    </row>
    <row r="387" spans="1:6" outlineLevel="1" x14ac:dyDescent="0.3">
      <c r="A387" s="17">
        <v>20</v>
      </c>
      <c r="B387" s="2" t="s">
        <v>425</v>
      </c>
      <c r="C387" s="18">
        <v>360</v>
      </c>
      <c r="D387" s="19">
        <v>20.524715386129529</v>
      </c>
      <c r="E387" s="20">
        <v>22.577186924742481</v>
      </c>
      <c r="F387" s="20">
        <v>20</v>
      </c>
    </row>
    <row r="388" spans="1:6" outlineLevel="1" x14ac:dyDescent="0.3">
      <c r="A388" s="17">
        <v>20</v>
      </c>
      <c r="B388" s="2" t="s">
        <v>426</v>
      </c>
      <c r="C388" s="18">
        <v>231</v>
      </c>
      <c r="D388" s="19">
        <v>13.170025706099782</v>
      </c>
      <c r="E388" s="20">
        <v>14.487028276709761</v>
      </c>
      <c r="F388" s="20">
        <v>10</v>
      </c>
    </row>
    <row r="389" spans="1:6" outlineLevel="1" x14ac:dyDescent="0.3">
      <c r="A389" s="17">
        <v>20</v>
      </c>
      <c r="B389" s="2" t="s">
        <v>427</v>
      </c>
      <c r="C389" s="18">
        <v>1359</v>
      </c>
      <c r="D389" s="19">
        <v>77.480800582638977</v>
      </c>
      <c r="E389" s="20">
        <v>85.228880640902872</v>
      </c>
      <c r="F389" s="20">
        <v>90</v>
      </c>
    </row>
    <row r="390" spans="1:6" outlineLevel="1" x14ac:dyDescent="0.3">
      <c r="A390" s="17">
        <v>20</v>
      </c>
      <c r="B390" s="2" t="s">
        <v>428</v>
      </c>
      <c r="C390" s="18">
        <v>214</v>
      </c>
      <c r="D390" s="19">
        <v>12.200803035088109</v>
      </c>
      <c r="E390" s="20">
        <v>13.420883338596919</v>
      </c>
      <c r="F390" s="20">
        <v>10</v>
      </c>
    </row>
    <row r="391" spans="1:6" outlineLevel="1" x14ac:dyDescent="0.3">
      <c r="A391" s="17">
        <v>20</v>
      </c>
      <c r="B391" s="2" t="s">
        <v>429</v>
      </c>
      <c r="C391" s="18">
        <v>176</v>
      </c>
      <c r="D391" s="19">
        <v>10.034305299885547</v>
      </c>
      <c r="E391" s="20">
        <v>11.037735829874102</v>
      </c>
      <c r="F391" s="20">
        <v>10</v>
      </c>
    </row>
    <row r="392" spans="1:6" outlineLevel="1" x14ac:dyDescent="0.3">
      <c r="A392" s="17">
        <v>20</v>
      </c>
      <c r="B392" s="2" t="s">
        <v>430</v>
      </c>
      <c r="C392" s="18">
        <v>1188</v>
      </c>
      <c r="D392" s="19">
        <v>67.731560774227447</v>
      </c>
      <c r="E392" s="20">
        <v>74.504716851650187</v>
      </c>
      <c r="F392" s="20">
        <v>80</v>
      </c>
    </row>
    <row r="393" spans="1:6" outlineLevel="1" x14ac:dyDescent="0.3">
      <c r="A393" s="17">
        <v>20</v>
      </c>
      <c r="B393" s="2" t="s">
        <v>431</v>
      </c>
      <c r="C393" s="18">
        <v>153</v>
      </c>
      <c r="D393" s="19">
        <v>8.7230040391050494</v>
      </c>
      <c r="E393" s="20">
        <v>9.5953044430155536</v>
      </c>
      <c r="F393" s="20">
        <v>10</v>
      </c>
    </row>
    <row r="394" spans="1:6" outlineLevel="1" x14ac:dyDescent="0.3">
      <c r="A394" s="17">
        <v>20</v>
      </c>
      <c r="B394" s="2" t="s">
        <v>432</v>
      </c>
      <c r="C394" s="18">
        <v>289</v>
      </c>
      <c r="D394" s="19">
        <v>16.476785407198427</v>
      </c>
      <c r="E394" s="20">
        <v>18.124463947918269</v>
      </c>
      <c r="F394" s="20">
        <v>20</v>
      </c>
    </row>
    <row r="395" spans="1:6" outlineLevel="1" x14ac:dyDescent="0.3">
      <c r="A395" s="17">
        <v>20</v>
      </c>
      <c r="B395" s="2" t="s">
        <v>433</v>
      </c>
      <c r="C395" s="18">
        <v>738</v>
      </c>
      <c r="D395" s="19">
        <v>42.075666541565532</v>
      </c>
      <c r="E395" s="20">
        <v>46.283233195722083</v>
      </c>
      <c r="F395" s="20">
        <v>50</v>
      </c>
    </row>
    <row r="396" spans="1:6" outlineLevel="1" x14ac:dyDescent="0.3">
      <c r="A396" s="17">
        <v>20</v>
      </c>
      <c r="B396" s="2" t="s">
        <v>434</v>
      </c>
      <c r="C396" s="18">
        <v>4955</v>
      </c>
      <c r="D396" s="19">
        <v>282.49990205075505</v>
      </c>
      <c r="E396" s="20">
        <v>310.74989225583056</v>
      </c>
      <c r="F396" s="20">
        <v>310</v>
      </c>
    </row>
    <row r="397" spans="1:6" outlineLevel="1" x14ac:dyDescent="0.3">
      <c r="A397" s="17">
        <v>20</v>
      </c>
      <c r="B397" s="2" t="s">
        <v>435</v>
      </c>
      <c r="C397" s="18">
        <v>440</v>
      </c>
      <c r="D397" s="19">
        <v>25.085763249713871</v>
      </c>
      <c r="E397" s="20">
        <v>27.594339574685257</v>
      </c>
      <c r="F397" s="20">
        <v>30</v>
      </c>
    </row>
    <row r="398" spans="1:6" x14ac:dyDescent="0.3">
      <c r="A398" s="21" t="s">
        <v>436</v>
      </c>
      <c r="B398" s="4"/>
      <c r="C398" s="22">
        <v>16069</v>
      </c>
      <c r="D398" s="22">
        <v>916.14347649920944</v>
      </c>
      <c r="E398" s="48">
        <v>1007.7578241491303</v>
      </c>
      <c r="F398" s="22">
        <v>1020</v>
      </c>
    </row>
    <row r="399" spans="1:6" outlineLevel="1" x14ac:dyDescent="0.3">
      <c r="A399" s="17">
        <v>21</v>
      </c>
      <c r="B399" s="2" t="s">
        <v>437</v>
      </c>
      <c r="C399" s="18">
        <v>525</v>
      </c>
      <c r="D399" s="19">
        <v>29.931876604772231</v>
      </c>
      <c r="E399" s="20">
        <v>32.925064265249453</v>
      </c>
      <c r="F399" s="20">
        <v>30</v>
      </c>
    </row>
    <row r="400" spans="1:6" outlineLevel="1" x14ac:dyDescent="0.3">
      <c r="A400" s="17">
        <v>21</v>
      </c>
      <c r="B400" s="2" t="s">
        <v>438</v>
      </c>
      <c r="C400" s="18">
        <v>399</v>
      </c>
      <c r="D400" s="19">
        <v>22.748226219626897</v>
      </c>
      <c r="E400" s="20">
        <v>25.023048841589585</v>
      </c>
      <c r="F400" s="20">
        <v>20</v>
      </c>
    </row>
    <row r="401" spans="1:6" outlineLevel="1" x14ac:dyDescent="0.3">
      <c r="A401" s="17">
        <v>21</v>
      </c>
      <c r="B401" s="2" t="s">
        <v>439</v>
      </c>
      <c r="C401" s="18">
        <v>812</v>
      </c>
      <c r="D401" s="19">
        <v>46.294635815381049</v>
      </c>
      <c r="E401" s="20">
        <v>50.924099396919154</v>
      </c>
      <c r="F401" s="20">
        <v>50</v>
      </c>
    </row>
    <row r="402" spans="1:6" outlineLevel="1" x14ac:dyDescent="0.3">
      <c r="A402" s="17">
        <v>21</v>
      </c>
      <c r="B402" s="2" t="s">
        <v>440</v>
      </c>
      <c r="C402" s="18">
        <v>783</v>
      </c>
      <c r="D402" s="19">
        <v>44.641255964831728</v>
      </c>
      <c r="E402" s="20">
        <v>49.1053815613149</v>
      </c>
      <c r="F402" s="20">
        <v>50</v>
      </c>
    </row>
    <row r="403" spans="1:6" outlineLevel="1" x14ac:dyDescent="0.3">
      <c r="A403" s="17">
        <v>21</v>
      </c>
      <c r="B403" s="2" t="s">
        <v>441</v>
      </c>
      <c r="C403" s="18">
        <v>2513</v>
      </c>
      <c r="D403" s="19">
        <v>143.27391601484308</v>
      </c>
      <c r="E403" s="20">
        <v>157.6013076163274</v>
      </c>
      <c r="F403" s="20">
        <v>160</v>
      </c>
    </row>
    <row r="404" spans="1:6" outlineLevel="1" x14ac:dyDescent="0.3">
      <c r="A404" s="17">
        <v>21</v>
      </c>
      <c r="B404" s="2" t="s">
        <v>442</v>
      </c>
      <c r="C404" s="18">
        <v>644</v>
      </c>
      <c r="D404" s="19">
        <v>36.716435301853934</v>
      </c>
      <c r="E404" s="20">
        <v>40.388078832039326</v>
      </c>
      <c r="F404" s="20">
        <v>40</v>
      </c>
    </row>
    <row r="405" spans="1:6" outlineLevel="1" x14ac:dyDescent="0.3">
      <c r="A405" s="17">
        <v>21</v>
      </c>
      <c r="B405" s="2" t="s">
        <v>443</v>
      </c>
      <c r="C405" s="18">
        <v>318</v>
      </c>
      <c r="D405" s="19">
        <v>18.130165257747752</v>
      </c>
      <c r="E405" s="20">
        <v>19.943181783522526</v>
      </c>
      <c r="F405" s="20">
        <v>20</v>
      </c>
    </row>
    <row r="406" spans="1:6" x14ac:dyDescent="0.3">
      <c r="A406" s="21" t="s">
        <v>444</v>
      </c>
      <c r="B406" s="4"/>
      <c r="C406" s="22">
        <v>5994</v>
      </c>
      <c r="D406" s="22">
        <v>341.73651117905672</v>
      </c>
      <c r="E406" s="48">
        <v>375.91016229696237</v>
      </c>
      <c r="F406" s="22">
        <v>370</v>
      </c>
    </row>
    <row r="407" spans="1:6" outlineLevel="1" x14ac:dyDescent="0.3">
      <c r="A407" s="17">
        <v>22</v>
      </c>
      <c r="B407" s="2" t="s">
        <v>445</v>
      </c>
      <c r="C407" s="18">
        <v>148</v>
      </c>
      <c r="D407" s="19">
        <v>8.4379385476310294</v>
      </c>
      <c r="E407" s="20">
        <v>9.2817324023941321</v>
      </c>
      <c r="F407" s="20">
        <v>10</v>
      </c>
    </row>
    <row r="408" spans="1:6" outlineLevel="1" x14ac:dyDescent="0.3">
      <c r="A408" s="17">
        <v>22</v>
      </c>
      <c r="B408" s="2" t="s">
        <v>446</v>
      </c>
      <c r="C408" s="18">
        <v>110</v>
      </c>
      <c r="D408" s="19">
        <v>6.2714408124284677</v>
      </c>
      <c r="E408" s="20">
        <v>6.8985848936713143</v>
      </c>
      <c r="F408" s="20">
        <v>10</v>
      </c>
    </row>
    <row r="409" spans="1:6" outlineLevel="1" x14ac:dyDescent="0.3">
      <c r="A409" s="17">
        <v>22</v>
      </c>
      <c r="B409" s="2" t="s">
        <v>447</v>
      </c>
      <c r="C409" s="18">
        <v>596</v>
      </c>
      <c r="D409" s="19">
        <v>33.979806583703329</v>
      </c>
      <c r="E409" s="20">
        <v>37.377787242073666</v>
      </c>
      <c r="F409" s="20">
        <v>40</v>
      </c>
    </row>
    <row r="410" spans="1:6" outlineLevel="1" x14ac:dyDescent="0.3">
      <c r="A410" s="17">
        <v>22</v>
      </c>
      <c r="B410" s="2" t="s">
        <v>448</v>
      </c>
      <c r="C410" s="18">
        <v>134</v>
      </c>
      <c r="D410" s="19">
        <v>7.6397551715037695</v>
      </c>
      <c r="E410" s="20">
        <v>8.4037306886541465</v>
      </c>
      <c r="F410" s="20">
        <v>10</v>
      </c>
    </row>
    <row r="411" spans="1:6" outlineLevel="1" x14ac:dyDescent="0.3">
      <c r="A411" s="17">
        <v>22</v>
      </c>
      <c r="B411" s="2" t="s">
        <v>449</v>
      </c>
      <c r="C411" s="18">
        <v>145</v>
      </c>
      <c r="D411" s="19">
        <v>8.2668992527466152</v>
      </c>
      <c r="E411" s="20">
        <v>9.0935891780212774</v>
      </c>
      <c r="F411" s="20">
        <v>10</v>
      </c>
    </row>
    <row r="412" spans="1:6" outlineLevel="1" x14ac:dyDescent="0.3">
      <c r="A412" s="17">
        <v>22</v>
      </c>
      <c r="B412" s="2" t="s">
        <v>450</v>
      </c>
      <c r="C412" s="18">
        <v>1503</v>
      </c>
      <c r="D412" s="19">
        <v>85.690686737090786</v>
      </c>
      <c r="E412" s="20">
        <v>94.259755410799869</v>
      </c>
      <c r="F412" s="20">
        <v>90</v>
      </c>
    </row>
    <row r="413" spans="1:6" outlineLevel="1" x14ac:dyDescent="0.3">
      <c r="A413" s="17">
        <v>22</v>
      </c>
      <c r="B413" s="2" t="s">
        <v>451</v>
      </c>
      <c r="C413" s="18">
        <v>570</v>
      </c>
      <c r="D413" s="19">
        <v>32.497466028038424</v>
      </c>
      <c r="E413" s="20">
        <v>35.74721263084227</v>
      </c>
      <c r="F413" s="20">
        <v>40</v>
      </c>
    </row>
    <row r="414" spans="1:6" outlineLevel="1" x14ac:dyDescent="0.3">
      <c r="A414" s="17">
        <v>22</v>
      </c>
      <c r="B414" s="2" t="s">
        <v>452</v>
      </c>
      <c r="C414" s="18">
        <v>192</v>
      </c>
      <c r="D414" s="19">
        <v>10.946514872602416</v>
      </c>
      <c r="E414" s="20">
        <v>12.041166359862657</v>
      </c>
      <c r="F414" s="20">
        <v>10</v>
      </c>
    </row>
    <row r="415" spans="1:6" outlineLevel="1" x14ac:dyDescent="0.3">
      <c r="A415" s="17">
        <v>22</v>
      </c>
      <c r="B415" s="2" t="s">
        <v>453</v>
      </c>
      <c r="C415" s="18">
        <v>223</v>
      </c>
      <c r="D415" s="19">
        <v>12.713920919741348</v>
      </c>
      <c r="E415" s="20">
        <v>13.985313011715483</v>
      </c>
      <c r="F415" s="20">
        <v>10</v>
      </c>
    </row>
    <row r="416" spans="1:6" outlineLevel="1" x14ac:dyDescent="0.3">
      <c r="A416" s="17">
        <v>22</v>
      </c>
      <c r="B416" s="2" t="s">
        <v>454</v>
      </c>
      <c r="C416" s="18">
        <v>498</v>
      </c>
      <c r="D416" s="19">
        <v>28.392522950812516</v>
      </c>
      <c r="E416" s="20">
        <v>31.231775245893768</v>
      </c>
      <c r="F416" s="20">
        <v>30</v>
      </c>
    </row>
    <row r="417" spans="1:6" outlineLevel="1" x14ac:dyDescent="0.3">
      <c r="A417" s="17">
        <v>22</v>
      </c>
      <c r="B417" s="2" t="s">
        <v>455</v>
      </c>
      <c r="C417" s="18">
        <v>144</v>
      </c>
      <c r="D417" s="19">
        <v>8.2098861544518122</v>
      </c>
      <c r="E417" s="20">
        <v>9.0308747698969931</v>
      </c>
      <c r="F417" s="20">
        <v>10</v>
      </c>
    </row>
    <row r="418" spans="1:6" outlineLevel="1" x14ac:dyDescent="0.3">
      <c r="A418" s="17">
        <v>22</v>
      </c>
      <c r="B418" s="2" t="s">
        <v>456</v>
      </c>
      <c r="C418" s="18">
        <v>291</v>
      </c>
      <c r="D418" s="19">
        <v>16.590811603788037</v>
      </c>
      <c r="E418" s="20">
        <v>18.249892764166841</v>
      </c>
      <c r="F418" s="20">
        <v>20</v>
      </c>
    </row>
    <row r="419" spans="1:6" outlineLevel="1" x14ac:dyDescent="0.3">
      <c r="A419" s="17">
        <v>22</v>
      </c>
      <c r="B419" s="2" t="s">
        <v>457</v>
      </c>
      <c r="C419" s="18">
        <v>149</v>
      </c>
      <c r="D419" s="19">
        <v>8.4949516459258323</v>
      </c>
      <c r="E419" s="20">
        <v>9.3444468105184164</v>
      </c>
      <c r="F419" s="20">
        <v>10</v>
      </c>
    </row>
    <row r="420" spans="1:6" outlineLevel="1" x14ac:dyDescent="0.3">
      <c r="A420" s="17">
        <v>22</v>
      </c>
      <c r="B420" s="2" t="s">
        <v>458</v>
      </c>
      <c r="C420" s="18">
        <v>193</v>
      </c>
      <c r="D420" s="19">
        <v>11.00352797089722</v>
      </c>
      <c r="E420" s="20">
        <v>12.103880767986942</v>
      </c>
      <c r="F420" s="20">
        <v>10</v>
      </c>
    </row>
    <row r="421" spans="1:6" outlineLevel="1" x14ac:dyDescent="0.3">
      <c r="A421" s="17">
        <v>22</v>
      </c>
      <c r="B421" s="2" t="s">
        <v>459</v>
      </c>
      <c r="C421" s="18">
        <v>380</v>
      </c>
      <c r="D421" s="19">
        <v>21.664977352025616</v>
      </c>
      <c r="E421" s="20">
        <v>23.831475087228178</v>
      </c>
      <c r="F421" s="20">
        <v>20</v>
      </c>
    </row>
    <row r="422" spans="1:6" outlineLevel="1" x14ac:dyDescent="0.3">
      <c r="A422" s="17">
        <v>22</v>
      </c>
      <c r="B422" s="2" t="s">
        <v>460</v>
      </c>
      <c r="C422" s="18">
        <v>583</v>
      </c>
      <c r="D422" s="19">
        <v>33.238636305870877</v>
      </c>
      <c r="E422" s="20">
        <v>36.562499936457968</v>
      </c>
      <c r="F422" s="20">
        <v>40</v>
      </c>
    </row>
    <row r="423" spans="1:6" ht="17.25" thickBot="1" x14ac:dyDescent="0.35">
      <c r="A423" s="30" t="s">
        <v>461</v>
      </c>
      <c r="B423" s="8"/>
      <c r="C423" s="22">
        <v>5859</v>
      </c>
      <c r="D423" s="22">
        <v>334.03974290925811</v>
      </c>
      <c r="E423" s="48">
        <v>367.44371720018393</v>
      </c>
      <c r="F423" s="22">
        <v>370</v>
      </c>
    </row>
    <row r="424" spans="1:6" ht="17.25" thickBot="1" x14ac:dyDescent="0.35">
      <c r="A424" s="31" t="s">
        <v>462</v>
      </c>
      <c r="B424" s="32"/>
      <c r="C424" s="9">
        <v>439203</v>
      </c>
      <c r="D424" s="9">
        <v>25040.323810372905</v>
      </c>
      <c r="E424" s="9">
        <v>27544.356191410199</v>
      </c>
      <c r="F424" s="9">
        <v>28190</v>
      </c>
    </row>
    <row r="425" spans="1:6" ht="15.75" customHeight="1" x14ac:dyDescent="0.3">
      <c r="A425" s="71" t="s">
        <v>476</v>
      </c>
      <c r="B425" s="71"/>
      <c r="C425" s="71"/>
      <c r="D425" s="71"/>
      <c r="E425" s="71"/>
      <c r="F425" s="71"/>
    </row>
    <row r="426" spans="1:6" x14ac:dyDescent="0.3">
      <c r="A426" s="67" t="s">
        <v>477</v>
      </c>
      <c r="B426" s="67"/>
      <c r="C426" s="67"/>
      <c r="D426" s="67"/>
      <c r="E426" s="67"/>
      <c r="F426" s="67"/>
    </row>
    <row r="427" spans="1:6" ht="15.75" customHeight="1" x14ac:dyDescent="0.3">
      <c r="A427" s="68" t="s">
        <v>478</v>
      </c>
      <c r="B427" s="68"/>
      <c r="C427" s="68"/>
      <c r="D427" s="68"/>
      <c r="E427" s="68"/>
      <c r="F427" s="68"/>
    </row>
    <row r="428" spans="1:6" ht="15.75" customHeight="1" x14ac:dyDescent="0.3">
      <c r="A428" s="68" t="s">
        <v>488</v>
      </c>
      <c r="B428" s="68"/>
      <c r="C428" s="68"/>
      <c r="D428" s="68"/>
      <c r="E428" s="68"/>
      <c r="F428" s="68"/>
    </row>
    <row r="429" spans="1:6" ht="45" customHeight="1" x14ac:dyDescent="0.3">
      <c r="A429" s="70" t="s">
        <v>480</v>
      </c>
      <c r="B429" s="70"/>
      <c r="C429" s="70"/>
      <c r="D429" s="70"/>
      <c r="E429" s="70"/>
      <c r="F429" s="70"/>
    </row>
    <row r="437" spans="1:6" s="7" customFormat="1" ht="47.25" x14ac:dyDescent="0.3">
      <c r="A437" s="12" t="s">
        <v>31</v>
      </c>
      <c r="B437" s="13" t="s">
        <v>32</v>
      </c>
      <c r="C437" s="34" t="s">
        <v>472</v>
      </c>
      <c r="D437" s="15" t="s">
        <v>487</v>
      </c>
      <c r="E437" s="16" t="s">
        <v>474</v>
      </c>
      <c r="F437" s="16" t="s">
        <v>475</v>
      </c>
    </row>
    <row r="438" spans="1:6" s="7" customFormat="1" x14ac:dyDescent="0.3">
      <c r="A438" s="21" t="s">
        <v>45</v>
      </c>
      <c r="B438" s="4"/>
      <c r="C438" s="22">
        <f t="shared" ref="C438:F438" si="0">C10</f>
        <v>11274</v>
      </c>
      <c r="D438" s="22">
        <f t="shared" si="0"/>
        <v>642.76567017562309</v>
      </c>
      <c r="E438" s="72">
        <f t="shared" si="0"/>
        <v>707.04223719318543</v>
      </c>
      <c r="F438" s="22">
        <f t="shared" si="0"/>
        <v>710</v>
      </c>
    </row>
    <row r="439" spans="1:6" s="7" customFormat="1" x14ac:dyDescent="0.3">
      <c r="A439" s="21" t="s">
        <v>76</v>
      </c>
      <c r="B439" s="4"/>
      <c r="C439" s="22">
        <f t="shared" ref="C439:F439" si="1">C40</f>
        <v>131082</v>
      </c>
      <c r="D439" s="22">
        <f t="shared" si="1"/>
        <v>7473.3909506795308</v>
      </c>
      <c r="E439" s="72">
        <f t="shared" si="1"/>
        <v>8220.7300457474848</v>
      </c>
      <c r="F439" s="22">
        <f t="shared" si="1"/>
        <v>8230</v>
      </c>
    </row>
    <row r="440" spans="1:6" s="7" customFormat="1" x14ac:dyDescent="0.3">
      <c r="A440" s="21" t="s">
        <v>89</v>
      </c>
      <c r="B440" s="4"/>
      <c r="C440" s="22">
        <f>C53</f>
        <v>20898</v>
      </c>
      <c r="D440" s="22">
        <f t="shared" ref="D440:F440" si="2">D53</f>
        <v>1191.4597281648194</v>
      </c>
      <c r="E440" s="22">
        <f t="shared" si="2"/>
        <v>1310.6057009813012</v>
      </c>
      <c r="F440" s="22">
        <f t="shared" si="2"/>
        <v>1340</v>
      </c>
    </row>
    <row r="441" spans="1:6" s="7" customFormat="1" x14ac:dyDescent="0.3">
      <c r="A441" s="21" t="s">
        <v>99</v>
      </c>
      <c r="B441" s="4"/>
      <c r="C441" s="22">
        <f>C63</f>
        <v>6096</v>
      </c>
      <c r="D441" s="22">
        <f t="shared" ref="D441:F441" si="3">D63</f>
        <v>347.55184720512671</v>
      </c>
      <c r="E441" s="22">
        <f t="shared" si="3"/>
        <v>382.30703192563936</v>
      </c>
      <c r="F441" s="22">
        <f t="shared" si="3"/>
        <v>440</v>
      </c>
    </row>
    <row r="442" spans="1:6" s="7" customFormat="1" x14ac:dyDescent="0.3">
      <c r="A442" s="21" t="s">
        <v>120</v>
      </c>
      <c r="B442" s="4"/>
      <c r="C442" s="22">
        <f>C84</f>
        <v>16315</v>
      </c>
      <c r="D442" s="22">
        <f t="shared" ref="D442:F442" si="4">D84</f>
        <v>930.16869867973139</v>
      </c>
      <c r="E442" s="22">
        <f t="shared" si="4"/>
        <v>1023.1855685477045</v>
      </c>
      <c r="F442" s="22">
        <f t="shared" si="4"/>
        <v>1130</v>
      </c>
    </row>
    <row r="443" spans="1:6" s="7" customFormat="1" x14ac:dyDescent="0.3">
      <c r="A443" s="21" t="s">
        <v>130</v>
      </c>
      <c r="B443" s="4"/>
      <c r="C443" s="22">
        <f>C94</f>
        <v>6261</v>
      </c>
      <c r="D443" s="22">
        <f t="shared" ref="D443:F443" si="5">D94</f>
        <v>356.95900842376943</v>
      </c>
      <c r="E443" s="22">
        <f t="shared" si="5"/>
        <v>392.65490926614638</v>
      </c>
      <c r="F443" s="22">
        <f t="shared" si="5"/>
        <v>440</v>
      </c>
    </row>
    <row r="444" spans="1:6" s="7" customFormat="1" x14ac:dyDescent="0.3">
      <c r="A444" s="21" t="s">
        <v>146</v>
      </c>
      <c r="B444" s="4"/>
      <c r="C444" s="22">
        <f>C110</f>
        <v>10224</v>
      </c>
      <c r="D444" s="22">
        <f t="shared" ref="D444:F444" si="6">D110</f>
        <v>582.90191696607872</v>
      </c>
      <c r="E444" s="22">
        <f t="shared" si="6"/>
        <v>641.19210866268656</v>
      </c>
      <c r="F444" s="22">
        <f t="shared" si="6"/>
        <v>720</v>
      </c>
    </row>
    <row r="445" spans="1:6" s="7" customFormat="1" x14ac:dyDescent="0.3">
      <c r="A445" s="21" t="s">
        <v>174</v>
      </c>
      <c r="B445" s="4"/>
      <c r="C445" s="22">
        <f>C138</f>
        <v>14686</v>
      </c>
      <c r="D445" s="22">
        <f t="shared" ref="D445:F445" si="7">D138</f>
        <v>837.29436155749522</v>
      </c>
      <c r="E445" s="22">
        <f t="shared" si="7"/>
        <v>921.02379771324479</v>
      </c>
      <c r="F445" s="22">
        <f t="shared" si="7"/>
        <v>1050</v>
      </c>
    </row>
    <row r="446" spans="1:6" s="7" customFormat="1" x14ac:dyDescent="0.3">
      <c r="A446" s="21" t="s">
        <v>184</v>
      </c>
      <c r="B446" s="4"/>
      <c r="C446" s="22">
        <f>C148</f>
        <v>15244</v>
      </c>
      <c r="D446" s="22">
        <f t="shared" ref="D446:F446" si="8">D148</f>
        <v>869.10767040599592</v>
      </c>
      <c r="E446" s="22">
        <f t="shared" si="8"/>
        <v>956.0184374465955</v>
      </c>
      <c r="F446" s="22">
        <f t="shared" si="8"/>
        <v>1000</v>
      </c>
    </row>
    <row r="447" spans="1:6" s="7" customFormat="1" x14ac:dyDescent="0.3">
      <c r="A447" s="21" t="s">
        <v>210</v>
      </c>
      <c r="B447" s="4"/>
      <c r="C447" s="22">
        <f>C174</f>
        <v>20788</v>
      </c>
      <c r="D447" s="22">
        <f t="shared" ref="D447:F447" si="9">D174</f>
        <v>1185.1882873523907</v>
      </c>
      <c r="E447" s="22">
        <f t="shared" si="9"/>
        <v>1303.7071160876299</v>
      </c>
      <c r="F447" s="22">
        <f t="shared" si="9"/>
        <v>1330</v>
      </c>
    </row>
    <row r="448" spans="1:6" s="7" customFormat="1" x14ac:dyDescent="0.3">
      <c r="A448" s="21" t="s">
        <v>237</v>
      </c>
      <c r="B448" s="4"/>
      <c r="C448" s="22">
        <f>C200</f>
        <v>14136</v>
      </c>
      <c r="D448" s="22">
        <f t="shared" ref="D448:F448" si="10">D200</f>
        <v>805.93715749535261</v>
      </c>
      <c r="E448" s="22">
        <f t="shared" si="10"/>
        <v>886.53087324488786</v>
      </c>
      <c r="F448" s="22">
        <f t="shared" si="10"/>
        <v>910</v>
      </c>
    </row>
    <row r="449" spans="1:6" s="7" customFormat="1" x14ac:dyDescent="0.3">
      <c r="A449" s="21" t="s">
        <v>259</v>
      </c>
      <c r="B449" s="4"/>
      <c r="C449" s="22">
        <f>C222</f>
        <v>11799</v>
      </c>
      <c r="D449" s="22">
        <f t="shared" ref="D449:F449" si="11">D222</f>
        <v>672.69754678039533</v>
      </c>
      <c r="E449" s="22">
        <f t="shared" si="11"/>
        <v>739.9673014584348</v>
      </c>
      <c r="F449" s="22">
        <f t="shared" si="11"/>
        <v>750</v>
      </c>
    </row>
    <row r="450" spans="1:6" s="7" customFormat="1" x14ac:dyDescent="0.3">
      <c r="A450" s="21" t="s">
        <v>271</v>
      </c>
      <c r="B450" s="4"/>
      <c r="C450" s="22">
        <f>C234</f>
        <v>6007</v>
      </c>
      <c r="D450" s="22">
        <f t="shared" ref="D450:F450" si="12">D234</f>
        <v>342.47768145688906</v>
      </c>
      <c r="E450" s="22">
        <f t="shared" si="12"/>
        <v>376.72544960257795</v>
      </c>
      <c r="F450" s="22">
        <f t="shared" si="12"/>
        <v>390</v>
      </c>
    </row>
    <row r="451" spans="1:6" s="7" customFormat="1" x14ac:dyDescent="0.3">
      <c r="A451" s="21" t="s">
        <v>300</v>
      </c>
      <c r="B451" s="4"/>
      <c r="C451" s="22">
        <f>C263</f>
        <v>10916</v>
      </c>
      <c r="D451" s="22">
        <f t="shared" ref="D451:F451" si="13">D263</f>
        <v>622.35498098608321</v>
      </c>
      <c r="E451" s="22">
        <f t="shared" si="13"/>
        <v>684.59047908469154</v>
      </c>
      <c r="F451" s="22">
        <f t="shared" si="13"/>
        <v>740</v>
      </c>
    </row>
    <row r="452" spans="1:6" s="7" customFormat="1" x14ac:dyDescent="0.3">
      <c r="A452" s="21" t="s">
        <v>331</v>
      </c>
      <c r="B452" s="4"/>
      <c r="C452" s="22">
        <f>C294</f>
        <v>35465</v>
      </c>
      <c r="D452" s="22">
        <f t="shared" ref="D452:F452" si="14">D294</f>
        <v>2021.969531025233</v>
      </c>
      <c r="E452" s="22">
        <f t="shared" si="14"/>
        <v>2224.1664841277561</v>
      </c>
      <c r="F452" s="22">
        <f t="shared" si="14"/>
        <v>2220</v>
      </c>
    </row>
    <row r="453" spans="1:6" s="7" customFormat="1" x14ac:dyDescent="0.3">
      <c r="A453" s="21" t="s">
        <v>349</v>
      </c>
      <c r="B453" s="4"/>
      <c r="C453" s="22">
        <f>C312</f>
        <v>15732</v>
      </c>
      <c r="D453" s="22">
        <f t="shared" ref="D453:F453" si="15">D312</f>
        <v>896.93006237386055</v>
      </c>
      <c r="E453" s="22">
        <f t="shared" si="15"/>
        <v>986.62306861124659</v>
      </c>
      <c r="F453" s="22">
        <f t="shared" si="15"/>
        <v>970</v>
      </c>
    </row>
    <row r="454" spans="1:6" s="7" customFormat="1" x14ac:dyDescent="0.3">
      <c r="A454" s="21" t="s">
        <v>371</v>
      </c>
      <c r="B454" s="4"/>
      <c r="C454" s="22">
        <f>C334</f>
        <v>41527</v>
      </c>
      <c r="D454" s="22">
        <f t="shared" ref="D454:F454" si="16">D334</f>
        <v>2367.582932888336</v>
      </c>
      <c r="E454" s="22">
        <f t="shared" si="16"/>
        <v>2604.3412261771696</v>
      </c>
      <c r="F454" s="22">
        <f t="shared" si="16"/>
        <v>2630</v>
      </c>
    </row>
    <row r="455" spans="1:6" s="7" customFormat="1" x14ac:dyDescent="0.3">
      <c r="A455" s="21" t="s">
        <v>393</v>
      </c>
      <c r="B455" s="4"/>
      <c r="C455" s="22">
        <f>C356</f>
        <v>10657</v>
      </c>
      <c r="D455" s="22">
        <f t="shared" ref="D455:F455" si="17">D356</f>
        <v>607.58858852772892</v>
      </c>
      <c r="E455" s="22">
        <f t="shared" si="17"/>
        <v>668.34744738050176</v>
      </c>
      <c r="F455" s="22">
        <f t="shared" si="17"/>
        <v>670</v>
      </c>
    </row>
    <row r="456" spans="1:6" s="7" customFormat="1" x14ac:dyDescent="0.3">
      <c r="A456" s="21" t="s">
        <v>417</v>
      </c>
      <c r="B456" s="4"/>
      <c r="C456" s="22">
        <f>C379</f>
        <v>12174</v>
      </c>
      <c r="D456" s="22">
        <f t="shared" ref="D456:F456" si="18">D379</f>
        <v>694.07745864094704</v>
      </c>
      <c r="E456" s="22">
        <f t="shared" si="18"/>
        <v>763.48520450504179</v>
      </c>
      <c r="F456" s="22">
        <f t="shared" si="18"/>
        <v>760</v>
      </c>
    </row>
    <row r="457" spans="1:6" s="7" customFormat="1" x14ac:dyDescent="0.3">
      <c r="A457" s="21" t="s">
        <v>436</v>
      </c>
      <c r="B457" s="4"/>
      <c r="C457" s="22">
        <f>C398</f>
        <v>16069</v>
      </c>
      <c r="D457" s="22">
        <f t="shared" ref="D457:F457" si="19">D398</f>
        <v>916.14347649920944</v>
      </c>
      <c r="E457" s="22">
        <f t="shared" si="19"/>
        <v>1007.7578241491303</v>
      </c>
      <c r="F457" s="22">
        <f t="shared" si="19"/>
        <v>1020</v>
      </c>
    </row>
    <row r="458" spans="1:6" s="7" customFormat="1" x14ac:dyDescent="0.3">
      <c r="A458" s="21" t="s">
        <v>444</v>
      </c>
      <c r="B458" s="4"/>
      <c r="C458" s="22">
        <f>C406</f>
        <v>5994</v>
      </c>
      <c r="D458" s="22">
        <f t="shared" ref="D458:F458" si="20">D406</f>
        <v>341.73651117905672</v>
      </c>
      <c r="E458" s="22">
        <f t="shared" si="20"/>
        <v>375.91016229696237</v>
      </c>
      <c r="F458" s="22">
        <f t="shared" si="20"/>
        <v>370</v>
      </c>
    </row>
    <row r="459" spans="1:6" s="7" customFormat="1" x14ac:dyDescent="0.3">
      <c r="A459" s="21" t="s">
        <v>461</v>
      </c>
      <c r="B459" s="4"/>
      <c r="C459" s="22">
        <f>C423</f>
        <v>5859</v>
      </c>
      <c r="D459" s="22">
        <f t="shared" ref="D459:F459" si="21">D423</f>
        <v>334.03974290925811</v>
      </c>
      <c r="E459" s="22">
        <f t="shared" si="21"/>
        <v>367.44371720018393</v>
      </c>
      <c r="F459" s="22">
        <f t="shared" si="21"/>
        <v>370</v>
      </c>
    </row>
    <row r="460" spans="1:6" s="7" customFormat="1" x14ac:dyDescent="0.3">
      <c r="A460" s="21" t="s">
        <v>462</v>
      </c>
      <c r="B460" s="4"/>
      <c r="C460" s="22">
        <f>SUM(C438:C459)</f>
        <v>439203</v>
      </c>
      <c r="D460" s="22">
        <f t="shared" ref="D460:F460" si="22">SUM(D438:D459)</f>
        <v>25040.323810372905</v>
      </c>
      <c r="E460" s="22">
        <f t="shared" si="22"/>
        <v>27544.356191410199</v>
      </c>
      <c r="F460" s="22">
        <f t="shared" si="22"/>
        <v>28190</v>
      </c>
    </row>
  </sheetData>
  <mergeCells count="6">
    <mergeCell ref="A429:F429"/>
    <mergeCell ref="A1:F1"/>
    <mergeCell ref="A425:F425"/>
    <mergeCell ref="A426:F426"/>
    <mergeCell ref="A427:F427"/>
    <mergeCell ref="A428:F4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F. Segurança e Salv e F. 11B</vt:lpstr>
      <vt:lpstr>65 a 69 anos 11B</vt:lpstr>
      <vt:lpstr>F. Segurança e Salv e F. 12B</vt:lpstr>
      <vt:lpstr>65 a 69 anos 12B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 Marys</dc:creator>
  <cp:keywords/>
  <dc:description/>
  <cp:lastModifiedBy>Raul Junior Bely</cp:lastModifiedBy>
  <cp:revision/>
  <dcterms:created xsi:type="dcterms:W3CDTF">2021-01-24T12:41:42Z</dcterms:created>
  <dcterms:modified xsi:type="dcterms:W3CDTF">2021-04-23T15:04:54Z</dcterms:modified>
  <cp:category/>
  <cp:contentStatus/>
</cp:coreProperties>
</file>